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definedNames>
    <definedName name="_xlnm._FilterDatabase" localSheetId="0" hidden="1">Foglio1!$A$2:$Q$404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3" i="1" l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404" i="1" l="1"/>
  <c r="K404" i="1" l="1"/>
</calcChain>
</file>

<file path=xl/sharedStrings.xml><?xml version="1.0" encoding="utf-8"?>
<sst xmlns="http://schemas.openxmlformats.org/spreadsheetml/2006/main" count="5230" uniqueCount="802">
  <si>
    <t>SIZE</t>
  </si>
  <si>
    <t>QTY</t>
  </si>
  <si>
    <t>RETAIL PRICE</t>
  </si>
  <si>
    <t>RETAIL AMOUNT</t>
  </si>
  <si>
    <t>8017578819073</t>
  </si>
  <si>
    <t>8017578827733</t>
  </si>
  <si>
    <t>8017578827818</t>
  </si>
  <si>
    <t>8058572272785</t>
  </si>
  <si>
    <t>8058572490820</t>
  </si>
  <si>
    <t>8056744414544</t>
  </si>
  <si>
    <t>8056744414568</t>
  </si>
  <si>
    <t>8056744832096</t>
  </si>
  <si>
    <t>8056744831884</t>
  </si>
  <si>
    <t>8056744797685</t>
  </si>
  <si>
    <t>8057453403584</t>
  </si>
  <si>
    <t>8057453403454</t>
  </si>
  <si>
    <t>8057453403157</t>
  </si>
  <si>
    <t>8057453598846</t>
  </si>
  <si>
    <t>8057453611279</t>
  </si>
  <si>
    <t>8057453473228</t>
  </si>
  <si>
    <t>8057453473013</t>
  </si>
  <si>
    <t>8057453742737</t>
  </si>
  <si>
    <t>8057453757618</t>
  </si>
  <si>
    <t>8057453757625</t>
  </si>
  <si>
    <t>8057453757632</t>
  </si>
  <si>
    <t>8057453802363</t>
  </si>
  <si>
    <t>8057453802394</t>
  </si>
  <si>
    <t>8057453738150</t>
  </si>
  <si>
    <t>8057453961978</t>
  </si>
  <si>
    <t>8057553305528</t>
  </si>
  <si>
    <t>8057553381461</t>
  </si>
  <si>
    <t>8057553381454</t>
  </si>
  <si>
    <t>8057553381478</t>
  </si>
  <si>
    <t>8057553381485</t>
  </si>
  <si>
    <t>8057553533587</t>
  </si>
  <si>
    <t>8057553633898</t>
  </si>
  <si>
    <t>8057553633904</t>
  </si>
  <si>
    <t>8057553533600</t>
  </si>
  <si>
    <t>8057553737947</t>
  </si>
  <si>
    <t>8057553738081</t>
  </si>
  <si>
    <t>8057553737985</t>
  </si>
  <si>
    <t>8057553872488</t>
  </si>
  <si>
    <t>8057553874703</t>
  </si>
  <si>
    <t>8057553874710</t>
  </si>
  <si>
    <t>8057553895562</t>
  </si>
  <si>
    <t>8057553965593</t>
  </si>
  <si>
    <t>8057553969614</t>
  </si>
  <si>
    <t>8057553969621</t>
  </si>
  <si>
    <t>8057553969638</t>
  </si>
  <si>
    <t>8057553965746</t>
  </si>
  <si>
    <t>8057553965753</t>
  </si>
  <si>
    <t>8057553969591</t>
  </si>
  <si>
    <t>8056283048569</t>
  </si>
  <si>
    <t>8056283056649</t>
  </si>
  <si>
    <t>8056283056045</t>
  </si>
  <si>
    <t>8057553999123</t>
  </si>
  <si>
    <t>8056283062107</t>
  </si>
  <si>
    <t>8057553999130</t>
  </si>
  <si>
    <t>8056283056090</t>
  </si>
  <si>
    <t>8056283056106</t>
  </si>
  <si>
    <t>8056283056113</t>
  </si>
  <si>
    <t>8056283056120</t>
  </si>
  <si>
    <t>8056283055697</t>
  </si>
  <si>
    <t>8056283055703</t>
  </si>
  <si>
    <t>8056283050005</t>
  </si>
  <si>
    <t>8057553992995</t>
  </si>
  <si>
    <t>8056283049993</t>
  </si>
  <si>
    <t>8056283050012</t>
  </si>
  <si>
    <t>8056283050036</t>
  </si>
  <si>
    <t>8057553995293</t>
  </si>
  <si>
    <t>8056283055994</t>
  </si>
  <si>
    <t>8056283056007</t>
  </si>
  <si>
    <t>8056283056014</t>
  </si>
  <si>
    <t>8056283056021</t>
  </si>
  <si>
    <t>8056283056038</t>
  </si>
  <si>
    <t>8056283055185</t>
  </si>
  <si>
    <t>8056283055369</t>
  </si>
  <si>
    <t>8056283055390</t>
  </si>
  <si>
    <t>8056283056403</t>
  </si>
  <si>
    <t>8056283056465</t>
  </si>
  <si>
    <t>8056283056472</t>
  </si>
  <si>
    <t>8056283056489</t>
  </si>
  <si>
    <t>8056283056496</t>
  </si>
  <si>
    <t>8056283056502</t>
  </si>
  <si>
    <t>8057553995774</t>
  </si>
  <si>
    <t>8056283056212</t>
  </si>
  <si>
    <t>8056283056236</t>
  </si>
  <si>
    <t>8056283055123</t>
  </si>
  <si>
    <t>8057553998348</t>
  </si>
  <si>
    <t>8056283055239</t>
  </si>
  <si>
    <t>8056283055246</t>
  </si>
  <si>
    <t>8056283055253</t>
  </si>
  <si>
    <t>8056283055260</t>
  </si>
  <si>
    <t>8056283055277</t>
  </si>
  <si>
    <t>8056283055567</t>
  </si>
  <si>
    <t>8056283055581</t>
  </si>
  <si>
    <t>8056283055598</t>
  </si>
  <si>
    <t>8056283055604</t>
  </si>
  <si>
    <t>8056283055611</t>
  </si>
  <si>
    <t>8056283055505</t>
  </si>
  <si>
    <t>8056283055529</t>
  </si>
  <si>
    <t>8056283055536</t>
  </si>
  <si>
    <t>8056283054959</t>
  </si>
  <si>
    <t>8056283054980</t>
  </si>
  <si>
    <t>8056283052917</t>
  </si>
  <si>
    <t>8056283052900</t>
  </si>
  <si>
    <t>8056283052894</t>
  </si>
  <si>
    <t>8056283052924</t>
  </si>
  <si>
    <t>8056283083508</t>
  </si>
  <si>
    <t>8056283083515</t>
  </si>
  <si>
    <t>8056283083522</t>
  </si>
  <si>
    <t>8056283083539</t>
  </si>
  <si>
    <t>8056283083546</t>
  </si>
  <si>
    <t>8056283109666</t>
  </si>
  <si>
    <t>8056283142595</t>
  </si>
  <si>
    <t>8056283142601</t>
  </si>
  <si>
    <t>8056283142618</t>
  </si>
  <si>
    <t>8056283109673</t>
  </si>
  <si>
    <t>8056283162517</t>
  </si>
  <si>
    <t>8056283162524</t>
  </si>
  <si>
    <t>8056283162531</t>
  </si>
  <si>
    <t>8056283162548</t>
  </si>
  <si>
    <t>8056283109680</t>
  </si>
  <si>
    <t>8056283130769</t>
  </si>
  <si>
    <t>8056283142663</t>
  </si>
  <si>
    <t>8056283142670</t>
  </si>
  <si>
    <t>8056283111133</t>
  </si>
  <si>
    <t>8056283131148</t>
  </si>
  <si>
    <t>8056283162623</t>
  </si>
  <si>
    <t>8056283162630</t>
  </si>
  <si>
    <t>8056283162647</t>
  </si>
  <si>
    <t>8056283131155</t>
  </si>
  <si>
    <t>8056283162654</t>
  </si>
  <si>
    <t>8056283162661</t>
  </si>
  <si>
    <t>8056283130790</t>
  </si>
  <si>
    <t>8056283144575</t>
  </si>
  <si>
    <t>8056283144582</t>
  </si>
  <si>
    <t>8056283111249</t>
  </si>
  <si>
    <t>8056283130554</t>
  </si>
  <si>
    <t>8056283111270</t>
  </si>
  <si>
    <t>8056283130776</t>
  </si>
  <si>
    <t>8056283162685</t>
  </si>
  <si>
    <t>8056283162692</t>
  </si>
  <si>
    <t>8056283162708</t>
  </si>
  <si>
    <t>8056283111287</t>
  </si>
  <si>
    <t>8056283130646</t>
  </si>
  <si>
    <t>8056283162715</t>
  </si>
  <si>
    <t>8056283162722</t>
  </si>
  <si>
    <t>8056283144964</t>
  </si>
  <si>
    <t>8056283144971</t>
  </si>
  <si>
    <t>8056283130677</t>
  </si>
  <si>
    <t>8056283145039</t>
  </si>
  <si>
    <t>8056283111928</t>
  </si>
  <si>
    <t>8056283111942</t>
  </si>
  <si>
    <t>8056283130684</t>
  </si>
  <si>
    <t>8056283145152</t>
  </si>
  <si>
    <t>8056283111997</t>
  </si>
  <si>
    <t>8056283130622</t>
  </si>
  <si>
    <t>8056283145213</t>
  </si>
  <si>
    <t>8056283145220</t>
  </si>
  <si>
    <t>8056283145398</t>
  </si>
  <si>
    <t>8056283145374</t>
  </si>
  <si>
    <t>8056283130639</t>
  </si>
  <si>
    <t>8056283145688</t>
  </si>
  <si>
    <t>8056283145695</t>
  </si>
  <si>
    <t>8056283119634</t>
  </si>
  <si>
    <t>8056283113045</t>
  </si>
  <si>
    <t>8056283130615</t>
  </si>
  <si>
    <t>8056283145923</t>
  </si>
  <si>
    <t>8056283113762</t>
  </si>
  <si>
    <t>8056283130806</t>
  </si>
  <si>
    <t>8056283148191</t>
  </si>
  <si>
    <t>8056283148207</t>
  </si>
  <si>
    <t>8056283148245</t>
  </si>
  <si>
    <t>8056283115094</t>
  </si>
  <si>
    <t>8056283119641</t>
  </si>
  <si>
    <t>8056283148252</t>
  </si>
  <si>
    <t>8056283148269</t>
  </si>
  <si>
    <t>8056283131087</t>
  </si>
  <si>
    <t>8056283163675</t>
  </si>
  <si>
    <t>8056283163682</t>
  </si>
  <si>
    <t>8056283130844</t>
  </si>
  <si>
    <t>8056283148467</t>
  </si>
  <si>
    <t>8056283148474</t>
  </si>
  <si>
    <t>8056283163439</t>
  </si>
  <si>
    <t>8056283130783</t>
  </si>
  <si>
    <t>8056283162449</t>
  </si>
  <si>
    <t>8056283162456</t>
  </si>
  <si>
    <t>8056283162463</t>
  </si>
  <si>
    <t>8056283164436</t>
  </si>
  <si>
    <t>8056283164344</t>
  </si>
  <si>
    <t>8056283163507</t>
  </si>
  <si>
    <t>8056283163606</t>
  </si>
  <si>
    <t>8056283163651</t>
  </si>
  <si>
    <t>8056283131070</t>
  </si>
  <si>
    <t>8056283163613</t>
  </si>
  <si>
    <t>8056283162555</t>
  </si>
  <si>
    <t>8056283163620</t>
  </si>
  <si>
    <t>8056283162562</t>
  </si>
  <si>
    <t>8056283162579</t>
  </si>
  <si>
    <t>8056283149709</t>
  </si>
  <si>
    <t>8056283149686</t>
  </si>
  <si>
    <t>8056283149679</t>
  </si>
  <si>
    <t>8056283149662</t>
  </si>
  <si>
    <t>8056283163378</t>
  </si>
  <si>
    <t>8056283163385</t>
  </si>
  <si>
    <t>8056283163392</t>
  </si>
  <si>
    <t>8056283165099</t>
  </si>
  <si>
    <t>8056283150040</t>
  </si>
  <si>
    <t>8056283131179</t>
  </si>
  <si>
    <t>8056283150057</t>
  </si>
  <si>
    <t>8056283150064</t>
  </si>
  <si>
    <t>8056283150071</t>
  </si>
  <si>
    <t>8056283163330</t>
  </si>
  <si>
    <t>8056283163347</t>
  </si>
  <si>
    <t>8056283163354</t>
  </si>
  <si>
    <t>8056283163361</t>
  </si>
  <si>
    <t>8056283402859</t>
  </si>
  <si>
    <t>8056283389570</t>
  </si>
  <si>
    <t>8056283389563</t>
  </si>
  <si>
    <t>8056283389556</t>
  </si>
  <si>
    <t>8056283188067</t>
  </si>
  <si>
    <t>8056283388825</t>
  </si>
  <si>
    <t>8056283388832</t>
  </si>
  <si>
    <t>8056283388405</t>
  </si>
  <si>
    <t>8056283387439</t>
  </si>
  <si>
    <t>8056283387446</t>
  </si>
  <si>
    <t>8056283387453</t>
  </si>
  <si>
    <t>8056283387460</t>
  </si>
  <si>
    <t>8056283191173</t>
  </si>
  <si>
    <t>8056283386531</t>
  </si>
  <si>
    <t>8056283386555</t>
  </si>
  <si>
    <t>8056283400022</t>
  </si>
  <si>
    <t>8056283400046</t>
  </si>
  <si>
    <t>8056283191289</t>
  </si>
  <si>
    <t>8056283408769</t>
  </si>
  <si>
    <t>8056283197274</t>
  </si>
  <si>
    <t>8056283402934</t>
  </si>
  <si>
    <t>8056283402941</t>
  </si>
  <si>
    <t>8056283402958</t>
  </si>
  <si>
    <t>8056283402965</t>
  </si>
  <si>
    <t>8056283403726</t>
  </si>
  <si>
    <t>8056283402750</t>
  </si>
  <si>
    <t>8056283402767</t>
  </si>
  <si>
    <t>8056283402774</t>
  </si>
  <si>
    <t>8056283402781</t>
  </si>
  <si>
    <t>8056283403665</t>
  </si>
  <si>
    <t>8056283197137</t>
  </si>
  <si>
    <t>8056283388948</t>
  </si>
  <si>
    <t>8056283388955</t>
  </si>
  <si>
    <t>8056283388962</t>
  </si>
  <si>
    <t>8056283388979</t>
  </si>
  <si>
    <t>8056283403634</t>
  </si>
  <si>
    <t>8056283197717</t>
  </si>
  <si>
    <t>8056283403306</t>
  </si>
  <si>
    <t>8056283403276</t>
  </si>
  <si>
    <t>8056283387163</t>
  </si>
  <si>
    <t>8056283199636</t>
  </si>
  <si>
    <t>8056283388030</t>
  </si>
  <si>
    <t>8056283388047</t>
  </si>
  <si>
    <t>8056283388054</t>
  </si>
  <si>
    <t>8056283390941</t>
  </si>
  <si>
    <t>8056283203753</t>
  </si>
  <si>
    <t>8056283471480</t>
  </si>
  <si>
    <t>8056283427425</t>
  </si>
  <si>
    <t>8056283471473</t>
  </si>
  <si>
    <t>8056283471497</t>
  </si>
  <si>
    <t>8056283471510</t>
  </si>
  <si>
    <t>8056283471558</t>
  </si>
  <si>
    <t>8056283471534</t>
  </si>
  <si>
    <t>8056283427449</t>
  </si>
  <si>
    <t>8056283471527</t>
  </si>
  <si>
    <t>8056283471541</t>
  </si>
  <si>
    <t>8056283471565</t>
  </si>
  <si>
    <t>8056283471589</t>
  </si>
  <si>
    <t>8056283471633</t>
  </si>
  <si>
    <t>8056283428019</t>
  </si>
  <si>
    <t>8056283471626</t>
  </si>
  <si>
    <t>8056283471640</t>
  </si>
  <si>
    <t>8056283471930</t>
  </si>
  <si>
    <t>8056283428118</t>
  </si>
  <si>
    <t>8056283471923</t>
  </si>
  <si>
    <t>8056283471947</t>
  </si>
  <si>
    <t>8056283471961</t>
  </si>
  <si>
    <t>8056283479745</t>
  </si>
  <si>
    <t>8056283429061</t>
  </si>
  <si>
    <t>8056283442817</t>
  </si>
  <si>
    <t>8056283478663</t>
  </si>
  <si>
    <t>8056283478670</t>
  </si>
  <si>
    <t>8056283478687</t>
  </si>
  <si>
    <t>8056283478694</t>
  </si>
  <si>
    <t>8056283442909</t>
  </si>
  <si>
    <t>8056283480642</t>
  </si>
  <si>
    <t>8056283480659</t>
  </si>
  <si>
    <t>8056283428897</t>
  </si>
  <si>
    <t>8056283442572</t>
  </si>
  <si>
    <t>8056283478823</t>
  </si>
  <si>
    <t>8056283478830</t>
  </si>
  <si>
    <t>8056283479547</t>
  </si>
  <si>
    <t>8056283429016</t>
  </si>
  <si>
    <t>8056283442596</t>
  </si>
  <si>
    <t>8056283478908</t>
  </si>
  <si>
    <t>8056283478915</t>
  </si>
  <si>
    <t>8056283478922</t>
  </si>
  <si>
    <t>8056283431514</t>
  </si>
  <si>
    <t>8056283442787</t>
  </si>
  <si>
    <t>8056283473668</t>
  </si>
  <si>
    <t>8056283473682</t>
  </si>
  <si>
    <t>8056283431392</t>
  </si>
  <si>
    <t>8056283442435</t>
  </si>
  <si>
    <t>8056283473729</t>
  </si>
  <si>
    <t>8056283473736</t>
  </si>
  <si>
    <t>8056283431798</t>
  </si>
  <si>
    <t>8056283442633</t>
  </si>
  <si>
    <t>8056283478700</t>
  </si>
  <si>
    <t>8056283474726</t>
  </si>
  <si>
    <t>8056283432450</t>
  </si>
  <si>
    <t>8056283474962</t>
  </si>
  <si>
    <t>8056283474979</t>
  </si>
  <si>
    <t>8056283474986</t>
  </si>
  <si>
    <t>8056283433488</t>
  </si>
  <si>
    <t>8056283442497</t>
  </si>
  <si>
    <t>8056283475082</t>
  </si>
  <si>
    <t>8056283434362</t>
  </si>
  <si>
    <t>8056283442558</t>
  </si>
  <si>
    <t>8056283475266</t>
  </si>
  <si>
    <t>8056283475273</t>
  </si>
  <si>
    <t>8056283475280</t>
  </si>
  <si>
    <t>8056283475297</t>
  </si>
  <si>
    <t>8056283434331</t>
  </si>
  <si>
    <t>8056283442503</t>
  </si>
  <si>
    <t>8056283475327</t>
  </si>
  <si>
    <t>8056283475334</t>
  </si>
  <si>
    <t>8056283475341</t>
  </si>
  <si>
    <t>8056283475358</t>
  </si>
  <si>
    <t>8056283441230</t>
  </si>
  <si>
    <t>8056283442695</t>
  </si>
  <si>
    <t>8056283478779</t>
  </si>
  <si>
    <t>8056283478786</t>
  </si>
  <si>
    <t>8056283478793</t>
  </si>
  <si>
    <t>8056283479738</t>
  </si>
  <si>
    <t>8056283486408</t>
  </si>
  <si>
    <t>8056283480550</t>
  </si>
  <si>
    <t>8056283442701</t>
  </si>
  <si>
    <t>8056283480567</t>
  </si>
  <si>
    <t>8056283480574</t>
  </si>
  <si>
    <t>8056283480581</t>
  </si>
  <si>
    <t>8056283475853</t>
  </si>
  <si>
    <t>8056283435789</t>
  </si>
  <si>
    <t>8056283475914</t>
  </si>
  <si>
    <t>8056283475921</t>
  </si>
  <si>
    <t>8056283475938</t>
  </si>
  <si>
    <t>8056283442756</t>
  </si>
  <si>
    <t>8056283476423</t>
  </si>
  <si>
    <t>8056283476447</t>
  </si>
  <si>
    <t>8056283439398</t>
  </si>
  <si>
    <t>8056283442855</t>
  </si>
  <si>
    <t>8056283476737</t>
  </si>
  <si>
    <t>8056283476744</t>
  </si>
  <si>
    <t>8056283476751</t>
  </si>
  <si>
    <t>8056283476768</t>
  </si>
  <si>
    <t>8056283439510</t>
  </si>
  <si>
    <t>8056283478847</t>
  </si>
  <si>
    <t>8056283478854</t>
  </si>
  <si>
    <t>8056283478939</t>
  </si>
  <si>
    <t>8056283478861</t>
  </si>
  <si>
    <t>8056283478946</t>
  </si>
  <si>
    <t>8056283480512</t>
  </si>
  <si>
    <t>8056283479660</t>
  </si>
  <si>
    <t>8056283478878</t>
  </si>
  <si>
    <t>8056283478885</t>
  </si>
  <si>
    <t>8056283478892</t>
  </si>
  <si>
    <t>8056283479707</t>
  </si>
  <si>
    <t>8056283479714</t>
  </si>
  <si>
    <t>8056283480529</t>
  </si>
  <si>
    <t>8056283478731</t>
  </si>
  <si>
    <t>8056283478748</t>
  </si>
  <si>
    <t>8056283478755</t>
  </si>
  <si>
    <t>8056283478762</t>
  </si>
  <si>
    <t>8056283478953</t>
  </si>
  <si>
    <t>8056283486392</t>
  </si>
  <si>
    <t>8056283479806</t>
  </si>
  <si>
    <t>8056283480734</t>
  </si>
  <si>
    <t>8056283486422</t>
  </si>
  <si>
    <t>8056283479813</t>
  </si>
  <si>
    <t>8056283479820</t>
  </si>
  <si>
    <t>8056283479837</t>
  </si>
  <si>
    <t>8056283480758</t>
  </si>
  <si>
    <t>8056283583770</t>
  </si>
  <si>
    <t>8056283506779</t>
  </si>
  <si>
    <t>8056283583763</t>
  </si>
  <si>
    <t>8056283583787</t>
  </si>
  <si>
    <t>8056283591775</t>
  </si>
  <si>
    <t>8056283591782</t>
  </si>
  <si>
    <t>8056283591799</t>
  </si>
  <si>
    <t>8056283591805</t>
  </si>
  <si>
    <t>8056283630955</t>
  </si>
  <si>
    <t>8056283630979</t>
  </si>
  <si>
    <t>8056283621854</t>
  </si>
  <si>
    <t>8056283630825</t>
  </si>
  <si>
    <t>8056283631006</t>
  </si>
  <si>
    <t>8056283631396</t>
  </si>
  <si>
    <t>8056283631402</t>
  </si>
  <si>
    <t>8056283631419</t>
  </si>
  <si>
    <t>8056283585064</t>
  </si>
  <si>
    <t>FERRAGAMO</t>
  </si>
  <si>
    <t>530015</t>
  </si>
  <si>
    <t>679726</t>
  </si>
  <si>
    <t>688324</t>
  </si>
  <si>
    <t>697715</t>
  </si>
  <si>
    <t>698228</t>
  </si>
  <si>
    <t>707065</t>
  </si>
  <si>
    <t>707506</t>
  </si>
  <si>
    <t>722570</t>
  </si>
  <si>
    <t>722671</t>
  </si>
  <si>
    <t>722676</t>
  </si>
  <si>
    <t>724637</t>
  </si>
  <si>
    <t>725650</t>
  </si>
  <si>
    <t>726098</t>
  </si>
  <si>
    <t>729638</t>
  </si>
  <si>
    <t>729684</t>
  </si>
  <si>
    <t>729685</t>
  </si>
  <si>
    <t>737689</t>
  </si>
  <si>
    <t>743904</t>
  </si>
  <si>
    <t>746779</t>
  </si>
  <si>
    <t>750415</t>
  </si>
  <si>
    <t>750714</t>
  </si>
  <si>
    <t>752069</t>
  </si>
  <si>
    <t>752078</t>
  </si>
  <si>
    <t>753648</t>
  </si>
  <si>
    <t>755809</t>
  </si>
  <si>
    <t>756354</t>
  </si>
  <si>
    <t>756924</t>
  </si>
  <si>
    <t>756925</t>
  </si>
  <si>
    <t>756981</t>
  </si>
  <si>
    <t>757417</t>
  </si>
  <si>
    <t>758874</t>
  </si>
  <si>
    <t>759034</t>
  </si>
  <si>
    <t>759045</t>
  </si>
  <si>
    <t>759053</t>
  </si>
  <si>
    <t>759067</t>
  </si>
  <si>
    <t>759088</t>
  </si>
  <si>
    <t>759240</t>
  </si>
  <si>
    <t>759275</t>
  </si>
  <si>
    <t>759324</t>
  </si>
  <si>
    <t>759326</t>
  </si>
  <si>
    <t>759327</t>
  </si>
  <si>
    <t>759379</t>
  </si>
  <si>
    <t>759604</t>
  </si>
  <si>
    <t>759605</t>
  </si>
  <si>
    <t>760003</t>
  </si>
  <si>
    <t>760015</t>
  </si>
  <si>
    <t>760106</t>
  </si>
  <si>
    <t>760171</t>
  </si>
  <si>
    <t>760364</t>
  </si>
  <si>
    <t>761101</t>
  </si>
  <si>
    <t>761102</t>
  </si>
  <si>
    <t>761103</t>
  </si>
  <si>
    <t>761130</t>
  </si>
  <si>
    <t>761135</t>
  </si>
  <si>
    <t>761170</t>
  </si>
  <si>
    <t>761172</t>
  </si>
  <si>
    <t>761187</t>
  </si>
  <si>
    <t>761188</t>
  </si>
  <si>
    <t>761215</t>
  </si>
  <si>
    <t>761223</t>
  </si>
  <si>
    <t>761226</t>
  </si>
  <si>
    <t>761228</t>
  </si>
  <si>
    <t>761240</t>
  </si>
  <si>
    <t>761330</t>
  </si>
  <si>
    <t>761349</t>
  </si>
  <si>
    <t>761367</t>
  </si>
  <si>
    <t>761387</t>
  </si>
  <si>
    <t>761462</t>
  </si>
  <si>
    <t>761592</t>
  </si>
  <si>
    <t>761593</t>
  </si>
  <si>
    <t>761697</t>
  </si>
  <si>
    <t>761820</t>
  </si>
  <si>
    <t>761930</t>
  </si>
  <si>
    <t>761932</t>
  </si>
  <si>
    <t>761935</t>
  </si>
  <si>
    <t>761936</t>
  </si>
  <si>
    <t>761943</t>
  </si>
  <si>
    <t>761951</t>
  </si>
  <si>
    <t>762216</t>
  </si>
  <si>
    <t>763520</t>
  </si>
  <si>
    <t>763909</t>
  </si>
  <si>
    <t>764335</t>
  </si>
  <si>
    <t>764443</t>
  </si>
  <si>
    <t>764609</t>
  </si>
  <si>
    <t>764610</t>
  </si>
  <si>
    <t>764673</t>
  </si>
  <si>
    <t>765166</t>
  </si>
  <si>
    <t>765181</t>
  </si>
  <si>
    <t>765189</t>
  </si>
  <si>
    <t>765234</t>
  </si>
  <si>
    <t>765284</t>
  </si>
  <si>
    <t>765312</t>
  </si>
  <si>
    <t>765427</t>
  </si>
  <si>
    <t>765818</t>
  </si>
  <si>
    <t>766502</t>
  </si>
  <si>
    <t>766504</t>
  </si>
  <si>
    <t>766507</t>
  </si>
  <si>
    <t>766509</t>
  </si>
  <si>
    <t>766519</t>
  </si>
  <si>
    <t>766613</t>
  </si>
  <si>
    <t>766614</t>
  </si>
  <si>
    <t>766615</t>
  </si>
  <si>
    <t>766628</t>
  </si>
  <si>
    <t>766645</t>
  </si>
  <si>
    <t>766709</t>
  </si>
  <si>
    <t>766723</t>
  </si>
  <si>
    <t>766756</t>
  </si>
  <si>
    <t>766939</t>
  </si>
  <si>
    <t>767001</t>
  </si>
  <si>
    <t>767056</t>
  </si>
  <si>
    <t>767129</t>
  </si>
  <si>
    <t>767239</t>
  </si>
  <si>
    <t>767242</t>
  </si>
  <si>
    <t>767280</t>
  </si>
  <si>
    <t>767282</t>
  </si>
  <si>
    <t>767338</t>
  </si>
  <si>
    <t>767339</t>
  </si>
  <si>
    <t>767560</t>
  </si>
  <si>
    <t>767693</t>
  </si>
  <si>
    <t>767719</t>
  </si>
  <si>
    <t>767851</t>
  </si>
  <si>
    <t>767878</t>
  </si>
  <si>
    <t>767936</t>
  </si>
  <si>
    <t>767954</t>
  </si>
  <si>
    <t>767955</t>
  </si>
  <si>
    <t>769975</t>
  </si>
  <si>
    <t>770237</t>
  </si>
  <si>
    <t>770336</t>
  </si>
  <si>
    <t>770389</t>
  </si>
  <si>
    <t>770414</t>
  </si>
  <si>
    <t>770488</t>
  </si>
  <si>
    <t>771558</t>
  </si>
  <si>
    <t/>
  </si>
  <si>
    <t>BLUE NIGHT</t>
  </si>
  <si>
    <t>ANTIQUE WH</t>
  </si>
  <si>
    <t>BLACK</t>
  </si>
  <si>
    <t>CROWN BLUE</t>
  </si>
  <si>
    <t>BROWN BICO</t>
  </si>
  <si>
    <t>GARGOYLE</t>
  </si>
  <si>
    <t>RUBY WINE</t>
  </si>
  <si>
    <t>GREY BICOL</t>
  </si>
  <si>
    <t>DEEP TEAL</t>
  </si>
  <si>
    <t>EBONY</t>
  </si>
  <si>
    <t>SPA BLUE</t>
  </si>
  <si>
    <t>YELLOW BIC</t>
  </si>
  <si>
    <t>DEEP WISTE</t>
  </si>
  <si>
    <t>MINERAL YE</t>
  </si>
  <si>
    <t>CHIPMUNK</t>
  </si>
  <si>
    <t>DARK GREY</t>
  </si>
  <si>
    <t>DEEP PURPL</t>
  </si>
  <si>
    <t>BONE</t>
  </si>
  <si>
    <t>CINDER</t>
  </si>
  <si>
    <t>BEIGE PATT</t>
  </si>
  <si>
    <t>INSIGNIA B</t>
  </si>
  <si>
    <t>ICE</t>
  </si>
  <si>
    <t>DARK BROWN</t>
  </si>
  <si>
    <t>WHITE</t>
  </si>
  <si>
    <t>SILVER BIR</t>
  </si>
  <si>
    <t>GANACHE BR</t>
  </si>
  <si>
    <t>BEIGE BICO</t>
  </si>
  <si>
    <t>DARKEST SP</t>
  </si>
  <si>
    <t>BEIGE</t>
  </si>
  <si>
    <t>BLACK BICO</t>
  </si>
  <si>
    <t>BLUE PATTE</t>
  </si>
  <si>
    <t>DK BRILL.G</t>
  </si>
  <si>
    <t>HOLLY BERR</t>
  </si>
  <si>
    <t>HARVEST PU</t>
  </si>
  <si>
    <t>STRING</t>
  </si>
  <si>
    <t>WHISPER WH</t>
  </si>
  <si>
    <t>BRIGHT WHI</t>
  </si>
  <si>
    <t>BRUNETTE</t>
  </si>
  <si>
    <t>RED BICOLO</t>
  </si>
  <si>
    <t>MACCHIATO</t>
  </si>
  <si>
    <t>DARK GULL</t>
  </si>
  <si>
    <t>BLUE CHECK</t>
  </si>
  <si>
    <t>BROWN CHEC</t>
  </si>
  <si>
    <t>FOG GRAY</t>
  </si>
  <si>
    <t>RAVEN</t>
  </si>
  <si>
    <t>SMOKED PEA</t>
  </si>
  <si>
    <t>DANDELION</t>
  </si>
  <si>
    <t>GREY</t>
  </si>
  <si>
    <t>BLUE ASTER</t>
  </si>
  <si>
    <t>FEATHER GR</t>
  </si>
  <si>
    <t>NATURAL</t>
  </si>
  <si>
    <t>BLUE NIGHTS/</t>
  </si>
  <si>
    <t>ANTIQUE WHITE/</t>
  </si>
  <si>
    <t>BLACK/</t>
  </si>
  <si>
    <t>CROWN BLUE/</t>
  </si>
  <si>
    <t>BROWN BICOLOURED BEIGE/</t>
  </si>
  <si>
    <t>GARGOYLE/</t>
  </si>
  <si>
    <t>RUBY WINE/</t>
  </si>
  <si>
    <t>GREY BICOLOURED BLACK/</t>
  </si>
  <si>
    <t>DEEP TEAL/</t>
  </si>
  <si>
    <t>EBONY/</t>
  </si>
  <si>
    <t>SPA BLUE/</t>
  </si>
  <si>
    <t>YELLOW BICOLOURED GREY/</t>
  </si>
  <si>
    <t>DEEP WISTERIA/</t>
  </si>
  <si>
    <t>MINERAL YELLOW/</t>
  </si>
  <si>
    <t>CHIPMUNK/</t>
  </si>
  <si>
    <t>DARK GREY/</t>
  </si>
  <si>
    <t>DEEP PURPLE/</t>
  </si>
  <si>
    <t>BONE/</t>
  </si>
  <si>
    <t>CINDER/</t>
  </si>
  <si>
    <t>BEIGE PATTERNED MEDIUM/</t>
  </si>
  <si>
    <t>INSIGNIA BLUE/</t>
  </si>
  <si>
    <t>ICE/</t>
  </si>
  <si>
    <t>DARK BROWN/</t>
  </si>
  <si>
    <t>WHITE/</t>
  </si>
  <si>
    <t>SILVER BIRCH/</t>
  </si>
  <si>
    <t>GANACHE BROWN/</t>
  </si>
  <si>
    <t>BEIGE BICOLOURED WHITE/</t>
  </si>
  <si>
    <t>DARKEST SPRUCE/</t>
  </si>
  <si>
    <t>BEIGE/</t>
  </si>
  <si>
    <t>BLUE PATTERNED BRIGHT/</t>
  </si>
  <si>
    <t>DK BRILL.GREEN/</t>
  </si>
  <si>
    <t>HOLLY BERRY/</t>
  </si>
  <si>
    <t>HARVEST PUMPKIN/</t>
  </si>
  <si>
    <t>STRING/</t>
  </si>
  <si>
    <t>BLACK BICOLOURED RED/</t>
  </si>
  <si>
    <t>WHISPER WHITE/</t>
  </si>
  <si>
    <t>BRIGHT WHITE/</t>
  </si>
  <si>
    <t>BRUNETTE/</t>
  </si>
  <si>
    <t>RED BICOLOURED WHITE/</t>
  </si>
  <si>
    <t>MACCHIATO BROWN/</t>
  </si>
  <si>
    <t>DARK GULL GREY/</t>
  </si>
  <si>
    <t>BLUE CHECKED DARK/</t>
  </si>
  <si>
    <t>BEIGE BICOLOURED BLACK/</t>
  </si>
  <si>
    <t>BROWN CHECKED MEDIUM/</t>
  </si>
  <si>
    <t>FOG GRAY/</t>
  </si>
  <si>
    <t>RAVEN/</t>
  </si>
  <si>
    <t>SMOKED PEARL/</t>
  </si>
  <si>
    <t>DANDELION/</t>
  </si>
  <si>
    <t>GREY/</t>
  </si>
  <si>
    <t>BLUE ASTER/</t>
  </si>
  <si>
    <t>FEATHER GREY/</t>
  </si>
  <si>
    <t>NATURAL/</t>
  </si>
  <si>
    <t>PANTALONE UOMO / Trousers with pleats TROUSERS</t>
  </si>
  <si>
    <t>PANTALONE UOMO / Trousers without pleats TROUSERS</t>
  </si>
  <si>
    <t>POLO UOMO / Short sleeves Polo Short sleeves Polo</t>
  </si>
  <si>
    <t>BERMUDA UOMO / Bermuda trousers SPORT SHORTS</t>
  </si>
  <si>
    <t>GIUBBOTTO UOMO / Blouson Blouson</t>
  </si>
  <si>
    <t>GIACCA UOMO / 3 buttons jacket 3 buttons jacket</t>
  </si>
  <si>
    <t>GIUBBOTTO UOMO / Long jacket Long jacket</t>
  </si>
  <si>
    <t>GIACCA UOMO / 2 buttons jacket 2 buttons jacket</t>
  </si>
  <si>
    <t>PANTALONE UOMO / Trousers SPORT TROUSERS</t>
  </si>
  <si>
    <t>GIACCA UOMO / Leather-Jacket Leather-Jacket</t>
  </si>
  <si>
    <t>CAMICIA UOMO / Sport shirt with short sl SPORT SHIRT</t>
  </si>
  <si>
    <t>PANTALONE UOMO / Trousers TROUSERS</t>
  </si>
  <si>
    <t>IMPERMEABILE UOMO / Raincoat Raincoat</t>
  </si>
  <si>
    <t>FELPA UOMO / Sweatshirt trousers Sweatshirt trousers</t>
  </si>
  <si>
    <t>IMPERMEABILE UOMO / Dust coat Dust coat</t>
  </si>
  <si>
    <t>MAGLIA UOMO / Long sleeves Polo-neck Long sleeves Polo-neck</t>
  </si>
  <si>
    <t>PIUMINO UOMO / Down blouson Down blouson</t>
  </si>
  <si>
    <t>MAGLIA UOMO / Long sleeves Round-neck Long sleeves Round-neck</t>
  </si>
  <si>
    <t>CAMICIA UOMO / Sport shirt with long sle SPORT SHIRT</t>
  </si>
  <si>
    <t>PANTALONE UOMO / Chino trousers SPORT TROUSERS</t>
  </si>
  <si>
    <t>GIACCA UOMO / 1 button jacket 1 button jacket</t>
  </si>
  <si>
    <t>COMPLETO UOMO / Suit 2 buttons Suit 2 buttons</t>
  </si>
  <si>
    <t>COMPLETO UOMO / Suit 3 buttons Suit 2 buttons</t>
  </si>
  <si>
    <t>COMPLETO UOMO / Double breasted suit Double breasted suit</t>
  </si>
  <si>
    <t>GILET UOMO / Vest GILET</t>
  </si>
  <si>
    <t>IMPERMEABILE UOMO / Trench Trench</t>
  </si>
  <si>
    <t>T-SHIRT UOMO / Short sleeves Tee-shrit T-SHIRT</t>
  </si>
  <si>
    <t>GIUBBOTTO UOMO / Leather-Blouson Leather-Blouson</t>
  </si>
  <si>
    <t>PANTALONE UOMO / Leather-Trousers Leather-Trousers</t>
  </si>
  <si>
    <t>T-SHIRT UOMO / T-SHIRT T-SHIRT</t>
  </si>
  <si>
    <t>CAPPOTTO UOMO / Coat Coat</t>
  </si>
  <si>
    <t>CAMICIA UOMO / Smoking Shirt Smoking Shirt</t>
  </si>
  <si>
    <t>MAGLIA UOMO / Long sleeves Fantasy-neck Long sleeves Fantasy-neck</t>
  </si>
  <si>
    <t>GILET PIUMINO UOMO / Down vest Down vest</t>
  </si>
  <si>
    <t>FELPA UOMO / Hoodie Hoodie</t>
  </si>
  <si>
    <t>T-SHIRT UOMO / Long sleeves Tee-shirt T-SHIRT</t>
  </si>
  <si>
    <t>MAGLIA UOMO / Long sleeves V-neck Long sleeves V-neck</t>
  </si>
  <si>
    <t>GIACCA UOMO / Double breasted Jacket Double breasted Jacket</t>
  </si>
  <si>
    <t>CAPPOTTO UOMO / Double breasted coat Double breasted coat</t>
  </si>
  <si>
    <t>PANTALONE UOMO / 5 pocket trousers SPORT TROUSERS</t>
  </si>
  <si>
    <t>UOMO</t>
  </si>
  <si>
    <t>PANTALONE</t>
  </si>
  <si>
    <t>POLO</t>
  </si>
  <si>
    <t>BERMUDA</t>
  </si>
  <si>
    <t>T-SHIRT</t>
  </si>
  <si>
    <t>GIUBBOTTO</t>
  </si>
  <si>
    <t>GIACCA</t>
  </si>
  <si>
    <t>CAMICIA</t>
  </si>
  <si>
    <t>IMPERMEABILE</t>
  </si>
  <si>
    <t>CAPPOTTO</t>
  </si>
  <si>
    <t>MAGLIA</t>
  </si>
  <si>
    <t>PIUMINO</t>
  </si>
  <si>
    <t>FELPA</t>
  </si>
  <si>
    <t>COMPLETO</t>
  </si>
  <si>
    <t>GILET</t>
  </si>
  <si>
    <t>GILET PIUMINO</t>
  </si>
  <si>
    <t>58</t>
  </si>
  <si>
    <t>60</t>
  </si>
  <si>
    <t>62</t>
  </si>
  <si>
    <t>52</t>
  </si>
  <si>
    <t>S</t>
  </si>
  <si>
    <t>XS</t>
  </si>
  <si>
    <t>56</t>
  </si>
  <si>
    <t>M</t>
  </si>
  <si>
    <t>XXL</t>
  </si>
  <si>
    <t>48</t>
  </si>
  <si>
    <t>46</t>
  </si>
  <si>
    <t>50</t>
  </si>
  <si>
    <t>54</t>
  </si>
  <si>
    <t>40</t>
  </si>
  <si>
    <t>44</t>
  </si>
  <si>
    <t>38</t>
  </si>
  <si>
    <t>XL</t>
  </si>
  <si>
    <t>L</t>
  </si>
  <si>
    <t>MADE IN ITALY</t>
  </si>
  <si>
    <t>100%WOOL</t>
  </si>
  <si>
    <t>100%cotton</t>
  </si>
  <si>
    <t>49%LINEN 47%WOOL 4%SILK</t>
  </si>
  <si>
    <t>100%wv</t>
  </si>
  <si>
    <t>58%POLYESTER 42%COTTON</t>
  </si>
  <si>
    <t>97%WV - 3%EA</t>
  </si>
  <si>
    <t>70%CO - 30%LI</t>
  </si>
  <si>
    <t>71%POLYESTER 29%LINEN</t>
  </si>
  <si>
    <t>LAMB'S NAPPA      OVIS ARIES ARIES</t>
  </si>
  <si>
    <t>LAMB'S NAPPA   OVIS ARIES ARIES</t>
  </si>
  <si>
    <t>lamb's nappa ovies aries aries</t>
  </si>
  <si>
    <t>100%POLYESTER</t>
  </si>
  <si>
    <t>98%COTTON 2%SPANDEX</t>
  </si>
  <si>
    <t>100%RAYON</t>
  </si>
  <si>
    <t>100%NYLON</t>
  </si>
  <si>
    <t>76%COTTON 24%NYLON</t>
  </si>
  <si>
    <t>LAMB'S SUEDE   OVIS ARIES ARIES</t>
  </si>
  <si>
    <t>58%PL 22%PA 20%PU</t>
  </si>
  <si>
    <t>82%COTTON 18%NYLON</t>
  </si>
  <si>
    <t>74%NYLON 26%COTTON</t>
  </si>
  <si>
    <t>55%CASHMERE 45%COTTON</t>
  </si>
  <si>
    <t>63%WOOL 37%COTTON</t>
  </si>
  <si>
    <t>80%WOOL 20%MOHAIR</t>
  </si>
  <si>
    <t>61%COTTON 39%LINEN</t>
  </si>
  <si>
    <t>94%RAYON 6%SPANDEX</t>
  </si>
  <si>
    <t>100%pl</t>
  </si>
  <si>
    <t>73%COTTON 27%SILK mulberry</t>
  </si>
  <si>
    <t>55%POLYESTER-45%WOOL+100%WOOL</t>
  </si>
  <si>
    <t>100%WS</t>
  </si>
  <si>
    <t>40%PL 30%PA 29%EA 1%PU</t>
  </si>
  <si>
    <t>90%WS 9%PA 1%EA</t>
  </si>
  <si>
    <t>64%WV-28%WS-7%VI-1%PA</t>
  </si>
  <si>
    <t>68%WV -28%WS - 3%VI - 1%PL</t>
  </si>
  <si>
    <t>47%PA 38%PC 13%WO 2%EA</t>
  </si>
  <si>
    <t>75%WOOL 25%NYLON</t>
  </si>
  <si>
    <t>CALF SUEDE  BOS TAURUS</t>
  </si>
  <si>
    <t>CALF SUEDE   BOS TAURUS</t>
  </si>
  <si>
    <t>84%POLYESTER 16%COTTON</t>
  </si>
  <si>
    <t>94%COTTON - 6%POLIURETHANE</t>
  </si>
  <si>
    <t>49%COTTON 49%RAYON 2%SPANDEX</t>
  </si>
  <si>
    <t>100%CASHMERE</t>
  </si>
  <si>
    <t>84%PL 16%CO</t>
  </si>
  <si>
    <t>100%pa</t>
  </si>
  <si>
    <t>56%co-44%vi</t>
  </si>
  <si>
    <t>WOVEN</t>
  </si>
  <si>
    <t>KNITTED</t>
  </si>
  <si>
    <t>62034110</t>
  </si>
  <si>
    <t>61051000</t>
  </si>
  <si>
    <t>62034990</t>
  </si>
  <si>
    <t>61091000</t>
  </si>
  <si>
    <t>62013090</t>
  </si>
  <si>
    <t>62033100</t>
  </si>
  <si>
    <t>62034235</t>
  </si>
  <si>
    <t>42031000</t>
  </si>
  <si>
    <t>62052000</t>
  </si>
  <si>
    <t>61034100</t>
  </si>
  <si>
    <t>62014090</t>
  </si>
  <si>
    <t>61034200</t>
  </si>
  <si>
    <t>61102091</t>
  </si>
  <si>
    <t>61101130</t>
  </si>
  <si>
    <t>62031910</t>
  </si>
  <si>
    <t>62031100</t>
  </si>
  <si>
    <t>62113341</t>
  </si>
  <si>
    <t>62012000</t>
  </si>
  <si>
    <t>62113900</t>
  </si>
  <si>
    <t>62013010</t>
  </si>
  <si>
    <t>61101210</t>
  </si>
  <si>
    <t>61103091</t>
  </si>
  <si>
    <t>62033390</t>
  </si>
  <si>
    <t>62034231</t>
  </si>
  <si>
    <t>62033290</t>
  </si>
  <si>
    <t>62034390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</si>
  <si>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</si>
  <si>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</si>
  <si>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</si>
  <si>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</si>
  <si>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</si>
  <si>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</si>
  <si>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</si>
  <si>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</si>
  <si>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</si>
  <si>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</si>
  <si>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</si>
  <si>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FABRIC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</si>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</sst>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8057553999130.JPG" TargetMode="External"/><Relationship Id="rId117" Type="http://schemas.openxmlformats.org/officeDocument/2006/relationships/image" Target="http://www.dedcertosafirenze.com/immagini/2022/8056283591775.JPG" TargetMode="External"/><Relationship Id="rId21" Type="http://schemas.openxmlformats.org/officeDocument/2006/relationships/image" Target="http://www.dedcertosafirenze.com/immagini/2022/8057553965746.JPG" TargetMode="External"/><Relationship Id="rId42" Type="http://schemas.openxmlformats.org/officeDocument/2006/relationships/image" Target="http://www.dedcertosafirenze.com/immagini/2022/8056283109666.JPG" TargetMode="External"/><Relationship Id="rId47" Type="http://schemas.openxmlformats.org/officeDocument/2006/relationships/image" Target="http://www.dedcertosafirenze.com/immagini/2022/8056283130790.JPG" TargetMode="External"/><Relationship Id="rId63" Type="http://schemas.openxmlformats.org/officeDocument/2006/relationships/image" Target="http://www.dedcertosafirenze.com/immagini/2022/8056283130844.JPG" TargetMode="External"/><Relationship Id="rId68" Type="http://schemas.openxmlformats.org/officeDocument/2006/relationships/image" Target="http://www.dedcertosafirenze.com/immagini/2022/8056283149709.JPG" TargetMode="External"/><Relationship Id="rId84" Type="http://schemas.openxmlformats.org/officeDocument/2006/relationships/image" Target="http://www.dedcertosafirenze.com/immagini/2022/8056283390941.JPG" TargetMode="External"/><Relationship Id="rId89" Type="http://schemas.openxmlformats.org/officeDocument/2006/relationships/image" Target="http://www.dedcertosafirenze.com/immagini/2022/8056283471930.JPG" TargetMode="External"/><Relationship Id="rId112" Type="http://schemas.openxmlformats.org/officeDocument/2006/relationships/image" Target="http://www.dedcertosafirenze.com/immagini/2022/8056283479707.JPG" TargetMode="External"/><Relationship Id="rId16" Type="http://schemas.openxmlformats.org/officeDocument/2006/relationships/image" Target="http://www.dedcertosafirenze.com/immagini/2022/8057553737985.JPG" TargetMode="External"/><Relationship Id="rId107" Type="http://schemas.openxmlformats.org/officeDocument/2006/relationships/image" Target="http://www.dedcertosafirenze.com/immagini/2022/8056283435789.JPG" TargetMode="External"/><Relationship Id="rId11" Type="http://schemas.openxmlformats.org/officeDocument/2006/relationships/image" Target="http://www.dedcertosafirenze.com/immagini/2022/8057553381461.JPG" TargetMode="External"/><Relationship Id="rId32" Type="http://schemas.openxmlformats.org/officeDocument/2006/relationships/image" Target="http://www.dedcertosafirenze.com/immagini/2022/8056283056403.JPG" TargetMode="External"/><Relationship Id="rId37" Type="http://schemas.openxmlformats.org/officeDocument/2006/relationships/image" Target="http://www.dedcertosafirenze.com/immagini/2022/8056283055567.JPG" TargetMode="External"/><Relationship Id="rId53" Type="http://schemas.openxmlformats.org/officeDocument/2006/relationships/image" Target="http://www.dedcertosafirenze.com/immagini/2022/8056283111928.JPG" TargetMode="External"/><Relationship Id="rId58" Type="http://schemas.openxmlformats.org/officeDocument/2006/relationships/image" Target="http://www.dedcertosafirenze.com/immagini/2022/8056283119634.JPG" TargetMode="External"/><Relationship Id="rId74" Type="http://schemas.openxmlformats.org/officeDocument/2006/relationships/image" Target="http://www.dedcertosafirenze.com/immagini/2022/8056283387439.JPG" TargetMode="External"/><Relationship Id="rId79" Type="http://schemas.openxmlformats.org/officeDocument/2006/relationships/image" Target="http://www.dedcertosafirenze.com/immagini/2022/8056283197137.JPG" TargetMode="External"/><Relationship Id="rId102" Type="http://schemas.openxmlformats.org/officeDocument/2006/relationships/image" Target="http://www.dedcertosafirenze.com/immagini/2022/8056283434362.JPG" TargetMode="External"/><Relationship Id="rId123" Type="http://schemas.openxmlformats.org/officeDocument/2006/relationships/image" Target="../media/image1.png"/><Relationship Id="rId5" Type="http://schemas.openxmlformats.org/officeDocument/2006/relationships/image" Target="http://www.dedcertosafirenze.com/immagini/2022/8057453403454.JPG" TargetMode="External"/><Relationship Id="rId61" Type="http://schemas.openxmlformats.org/officeDocument/2006/relationships/image" Target="http://www.dedcertosafirenze.com/immagini/2022/8056283148245.JPG" TargetMode="External"/><Relationship Id="rId82" Type="http://schemas.openxmlformats.org/officeDocument/2006/relationships/image" Target="http://www.dedcertosafirenze.com/immagini/2022/8056283387163.JPG" TargetMode="External"/><Relationship Id="rId90" Type="http://schemas.openxmlformats.org/officeDocument/2006/relationships/image" Target="http://www.dedcertosafirenze.com/immagini/2022/8056283479745.JPG" TargetMode="External"/><Relationship Id="rId95" Type="http://schemas.openxmlformats.org/officeDocument/2006/relationships/image" Target="http://www.dedcertosafirenze.com/immagini/2022/8056283431514.JPG" TargetMode="External"/><Relationship Id="rId19" Type="http://schemas.openxmlformats.org/officeDocument/2006/relationships/image" Target="http://www.dedcertosafirenze.com/immagini/2022/8057553965593.JPG" TargetMode="External"/><Relationship Id="rId14" Type="http://schemas.openxmlformats.org/officeDocument/2006/relationships/image" Target="http://www.dedcertosafirenze.com/immagini/2022/8057553737947.JPG" TargetMode="External"/><Relationship Id="rId22" Type="http://schemas.openxmlformats.org/officeDocument/2006/relationships/image" Target="http://www.dedcertosafirenze.com/immagini/2022/8057553969591.JPG" TargetMode="External"/><Relationship Id="rId27" Type="http://schemas.openxmlformats.org/officeDocument/2006/relationships/image" Target="http://www.dedcertosafirenze.com/immagini/2022/8056283055697.JPG" TargetMode="External"/><Relationship Id="rId30" Type="http://schemas.openxmlformats.org/officeDocument/2006/relationships/image" Target="http://www.dedcertosafirenze.com/immagini/2022/8056283055185.JPG" TargetMode="External"/><Relationship Id="rId35" Type="http://schemas.openxmlformats.org/officeDocument/2006/relationships/image" Target="http://www.dedcertosafirenze.com/immagini/2022/8056283055123.JPG" TargetMode="External"/><Relationship Id="rId43" Type="http://schemas.openxmlformats.org/officeDocument/2006/relationships/image" Target="http://www.dedcertosafirenze.com/immagini/2022/8056283109673.JPG" TargetMode="External"/><Relationship Id="rId48" Type="http://schemas.openxmlformats.org/officeDocument/2006/relationships/image" Target="http://www.dedcertosafirenze.com/immagini/2022/8056283111249.JPG" TargetMode="External"/><Relationship Id="rId56" Type="http://schemas.openxmlformats.org/officeDocument/2006/relationships/image" Target="http://www.dedcertosafirenze.com/immagini/2022/8056283145398.JPG" TargetMode="External"/><Relationship Id="rId64" Type="http://schemas.openxmlformats.org/officeDocument/2006/relationships/image" Target="http://www.dedcertosafirenze.com/immagini/2022/8056283163439.JPG" TargetMode="External"/><Relationship Id="rId69" Type="http://schemas.openxmlformats.org/officeDocument/2006/relationships/image" Target="http://www.dedcertosafirenze.com/immagini/2022/8056283163378.JPG" TargetMode="External"/><Relationship Id="rId77" Type="http://schemas.openxmlformats.org/officeDocument/2006/relationships/image" Target="http://www.dedcertosafirenze.com/immagini/2022/8056283197274.JPG" TargetMode="External"/><Relationship Id="rId100" Type="http://schemas.openxmlformats.org/officeDocument/2006/relationships/image" Target="http://www.dedcertosafirenze.com/immagini/2022/8056283432450.JPG" TargetMode="External"/><Relationship Id="rId105" Type="http://schemas.openxmlformats.org/officeDocument/2006/relationships/image" Target="http://www.dedcertosafirenze.com/immagini/2022/8056283480550.JPG" TargetMode="External"/><Relationship Id="rId113" Type="http://schemas.openxmlformats.org/officeDocument/2006/relationships/image" Target="http://www.dedcertosafirenze.com/immagini/2022/8056283480529.JPG" TargetMode="External"/><Relationship Id="rId118" Type="http://schemas.openxmlformats.org/officeDocument/2006/relationships/image" Target="http://www.dedcertosafirenze.com/immagini/2022/8056283630955.JPG" TargetMode="External"/><Relationship Id="rId8" Type="http://schemas.openxmlformats.org/officeDocument/2006/relationships/image" Target="http://www.dedcertosafirenze.com/immagini/2022/8057453738150.JPG" TargetMode="External"/><Relationship Id="rId51" Type="http://schemas.openxmlformats.org/officeDocument/2006/relationships/image" Target="http://www.dedcertosafirenze.com/immagini/2022/8056283144964.JPG" TargetMode="External"/><Relationship Id="rId72" Type="http://schemas.openxmlformats.org/officeDocument/2006/relationships/image" Target="http://www.dedcertosafirenze.com/immagini/2022/8056283188067.JPG" TargetMode="External"/><Relationship Id="rId80" Type="http://schemas.openxmlformats.org/officeDocument/2006/relationships/image" Target="http://www.dedcertosafirenze.com/immagini/2022/8056283197717.JPG" TargetMode="External"/><Relationship Id="rId85" Type="http://schemas.openxmlformats.org/officeDocument/2006/relationships/image" Target="http://www.dedcertosafirenze.com/immagini/2022/8056283471480.JPG" TargetMode="External"/><Relationship Id="rId93" Type="http://schemas.openxmlformats.org/officeDocument/2006/relationships/image" Target="http://www.dedcertosafirenze.com/immagini/2022/8056283428897.JPG" TargetMode="External"/><Relationship Id="rId98" Type="http://schemas.openxmlformats.org/officeDocument/2006/relationships/image" Target="http://www.dedcertosafirenze.com/immagini/2022/8056283431798.JPG" TargetMode="External"/><Relationship Id="rId121" Type="http://schemas.openxmlformats.org/officeDocument/2006/relationships/image" Target="http://www.dedcertosafirenze.com/immagini/2022/8056283631396.JPG" TargetMode="External"/><Relationship Id="rId3" Type="http://schemas.openxmlformats.org/officeDocument/2006/relationships/image" Target="http://www.dedcertosafirenze.com/immagini/2022/8056744414568.JPG" TargetMode="External"/><Relationship Id="rId12" Type="http://schemas.openxmlformats.org/officeDocument/2006/relationships/image" Target="http://www.dedcertosafirenze.com/immagini/2022/8057553533587.JPG" TargetMode="External"/><Relationship Id="rId17" Type="http://schemas.openxmlformats.org/officeDocument/2006/relationships/image" Target="http://www.dedcertosafirenze.com/immagini/2022/8057553872488.JPG" TargetMode="External"/><Relationship Id="rId25" Type="http://schemas.openxmlformats.org/officeDocument/2006/relationships/image" Target="http://www.dedcertosafirenze.com/immagini/2022/8056283056045.JPG" TargetMode="External"/><Relationship Id="rId33" Type="http://schemas.openxmlformats.org/officeDocument/2006/relationships/image" Target="http://www.dedcertosafirenze.com/immagini/2022/8056283056465.JPG" TargetMode="External"/><Relationship Id="rId38" Type="http://schemas.openxmlformats.org/officeDocument/2006/relationships/image" Target="http://www.dedcertosafirenze.com/immagini/2022/8056283055505.JPG" TargetMode="External"/><Relationship Id="rId46" Type="http://schemas.openxmlformats.org/officeDocument/2006/relationships/image" Target="http://www.dedcertosafirenze.com/immagini/2022/8056283131155.JPG" TargetMode="External"/><Relationship Id="rId59" Type="http://schemas.openxmlformats.org/officeDocument/2006/relationships/image" Target="http://www.dedcertosafirenze.com/immagini/2022/8056283113045.JPG" TargetMode="External"/><Relationship Id="rId67" Type="http://schemas.openxmlformats.org/officeDocument/2006/relationships/image" Target="http://www.dedcertosafirenze.com/immagini/2022/8056283163606.JPG" TargetMode="External"/><Relationship Id="rId103" Type="http://schemas.openxmlformats.org/officeDocument/2006/relationships/image" Target="http://www.dedcertosafirenze.com/immagini/2022/8056283434331.JPG" TargetMode="External"/><Relationship Id="rId108" Type="http://schemas.openxmlformats.org/officeDocument/2006/relationships/image" Target="http://www.dedcertosafirenze.com/immagini/2022/8056283442756.JPG" TargetMode="External"/><Relationship Id="rId116" Type="http://schemas.openxmlformats.org/officeDocument/2006/relationships/image" Target="http://www.dedcertosafirenze.com/immagini/2022/8056283583770.JPG" TargetMode="External"/><Relationship Id="rId20" Type="http://schemas.openxmlformats.org/officeDocument/2006/relationships/image" Target="http://www.dedcertosafirenze.com/immagini/2022/8057553969614.JPG" TargetMode="External"/><Relationship Id="rId41" Type="http://schemas.openxmlformats.org/officeDocument/2006/relationships/image" Target="http://www.dedcertosafirenze.com/immagini/2022/8056283083508.JPG" TargetMode="External"/><Relationship Id="rId54" Type="http://schemas.openxmlformats.org/officeDocument/2006/relationships/image" Target="http://www.dedcertosafirenze.com/immagini/2022/8056283111942.JPG" TargetMode="External"/><Relationship Id="rId62" Type="http://schemas.openxmlformats.org/officeDocument/2006/relationships/image" Target="http://www.dedcertosafirenze.com/immagini/2022/8056283131087.JPG" TargetMode="External"/><Relationship Id="rId70" Type="http://schemas.openxmlformats.org/officeDocument/2006/relationships/image" Target="http://www.dedcertosafirenze.com/immagini/2022/8056283150040.JPG" TargetMode="External"/><Relationship Id="rId75" Type="http://schemas.openxmlformats.org/officeDocument/2006/relationships/image" Target="http://www.dedcertosafirenze.com/immagini/2022/8056283191173.JPG" TargetMode="External"/><Relationship Id="rId83" Type="http://schemas.openxmlformats.org/officeDocument/2006/relationships/image" Target="http://www.dedcertosafirenze.com/immagini/2022/8056283199636.JPG" TargetMode="External"/><Relationship Id="rId88" Type="http://schemas.openxmlformats.org/officeDocument/2006/relationships/image" Target="http://www.dedcertosafirenze.com/immagini/2022/8056283471633.JPG" TargetMode="External"/><Relationship Id="rId91" Type="http://schemas.openxmlformats.org/officeDocument/2006/relationships/image" Target="http://www.dedcertosafirenze.com/immagini/2022/8056283429061.JPG" TargetMode="External"/><Relationship Id="rId96" Type="http://schemas.openxmlformats.org/officeDocument/2006/relationships/image" Target="http://www.dedcertosafirenze.com/immagini/2022/8056283442787.JPG" TargetMode="External"/><Relationship Id="rId111" Type="http://schemas.openxmlformats.org/officeDocument/2006/relationships/image" Target="http://www.dedcertosafirenze.com/immagini/2022/8056283480512.JPG" TargetMode="External"/><Relationship Id="rId1" Type="http://schemas.openxmlformats.org/officeDocument/2006/relationships/image" Target="http://www.dedcertosafirenze.com/immagini/2022/8017578819073.JPG" TargetMode="External"/><Relationship Id="rId6" Type="http://schemas.openxmlformats.org/officeDocument/2006/relationships/image" Target="http://www.dedcertosafirenze.com/immagini/2022/8057453598846.JPG" TargetMode="External"/><Relationship Id="rId15" Type="http://schemas.openxmlformats.org/officeDocument/2006/relationships/image" Target="http://www.dedcertosafirenze.com/immagini/2022/8057553738074.JPG" TargetMode="External"/><Relationship Id="rId23" Type="http://schemas.openxmlformats.org/officeDocument/2006/relationships/image" Target="http://www.dedcertosafirenze.com/immagini/2022/8056283048569.JPG" TargetMode="External"/><Relationship Id="rId28" Type="http://schemas.openxmlformats.org/officeDocument/2006/relationships/image" Target="http://www.dedcertosafirenze.com/immagini/2022/8056283050005.JPG" TargetMode="External"/><Relationship Id="rId36" Type="http://schemas.openxmlformats.org/officeDocument/2006/relationships/image" Target="http://www.dedcertosafirenze.com/immagini/2022/8057553998348.JPG" TargetMode="External"/><Relationship Id="rId49" Type="http://schemas.openxmlformats.org/officeDocument/2006/relationships/image" Target="http://www.dedcertosafirenze.com/immagini/2022/8056283111270.JPG" TargetMode="External"/><Relationship Id="rId57" Type="http://schemas.openxmlformats.org/officeDocument/2006/relationships/image" Target="http://www.dedcertosafirenze.com/immagini/2022/8056283130639.JPG" TargetMode="External"/><Relationship Id="rId106" Type="http://schemas.openxmlformats.org/officeDocument/2006/relationships/image" Target="http://www.dedcertosafirenze.com/immagini/2022/8056283475853.JPG" TargetMode="External"/><Relationship Id="rId114" Type="http://schemas.openxmlformats.org/officeDocument/2006/relationships/image" Target="http://www.dedcertosafirenze.com/immagini/2022/8056283479806.JPG" TargetMode="External"/><Relationship Id="rId119" Type="http://schemas.openxmlformats.org/officeDocument/2006/relationships/image" Target="http://www.dedcertosafirenze.com/immagini/2022/8056283621854.JPG" TargetMode="External"/><Relationship Id="rId10" Type="http://schemas.openxmlformats.org/officeDocument/2006/relationships/image" Target="http://www.dedcertosafirenze.com/immagini/2022/8057553305528.JPG" TargetMode="External"/><Relationship Id="rId31" Type="http://schemas.openxmlformats.org/officeDocument/2006/relationships/image" Target="http://www.dedcertosafirenze.com/immagini/2022/8056283055369.JPG" TargetMode="External"/><Relationship Id="rId44" Type="http://schemas.openxmlformats.org/officeDocument/2006/relationships/image" Target="http://www.dedcertosafirenze.com/immagini/2022/8056283109680.JPG" TargetMode="External"/><Relationship Id="rId52" Type="http://schemas.openxmlformats.org/officeDocument/2006/relationships/image" Target="http://www.dedcertosafirenze.com/immagini/2022/8056283130677.JPG" TargetMode="External"/><Relationship Id="rId60" Type="http://schemas.openxmlformats.org/officeDocument/2006/relationships/image" Target="http://www.dedcertosafirenze.com/immagini/2022/8056283113762.JPG" TargetMode="External"/><Relationship Id="rId65" Type="http://schemas.openxmlformats.org/officeDocument/2006/relationships/image" Target="http://www.dedcertosafirenze.com/immagini/2022/8056283164344.JPG" TargetMode="External"/><Relationship Id="rId73" Type="http://schemas.openxmlformats.org/officeDocument/2006/relationships/image" Target="http://www.dedcertosafirenze.com/immagini/2022/8056283189774.JPG" TargetMode="External"/><Relationship Id="rId78" Type="http://schemas.openxmlformats.org/officeDocument/2006/relationships/image" Target="http://www.dedcertosafirenze.com/immagini/2022/8056283402750.JPG" TargetMode="External"/><Relationship Id="rId81" Type="http://schemas.openxmlformats.org/officeDocument/2006/relationships/image" Target="http://www.dedcertosafirenze.com/immagini/2022/8056283403306.JPG" TargetMode="External"/><Relationship Id="rId86" Type="http://schemas.openxmlformats.org/officeDocument/2006/relationships/image" Target="http://www.dedcertosafirenze.com/immagini/2022/8056283471558.JPG" TargetMode="External"/><Relationship Id="rId94" Type="http://schemas.openxmlformats.org/officeDocument/2006/relationships/image" Target="http://www.dedcertosafirenze.com/immagini/2022/8056283429016.JPG" TargetMode="External"/><Relationship Id="rId99" Type="http://schemas.openxmlformats.org/officeDocument/2006/relationships/image" Target="http://www.dedcertosafirenze.com/immagini/2022/8056283474726.JPG" TargetMode="External"/><Relationship Id="rId101" Type="http://schemas.openxmlformats.org/officeDocument/2006/relationships/image" Target="http://www.dedcertosafirenze.com/immagini/2022/8056283433488.JPG" TargetMode="External"/><Relationship Id="rId122" Type="http://schemas.openxmlformats.org/officeDocument/2006/relationships/image" Target="http://www.dedcertosafirenze.com/immagini/2022/8056283521802.JPG" TargetMode="External"/><Relationship Id="rId4" Type="http://schemas.openxmlformats.org/officeDocument/2006/relationships/image" Target="http://www.dedcertosafirenze.com/immagini/2022/8056744831884.JPG" TargetMode="External"/><Relationship Id="rId9" Type="http://schemas.openxmlformats.org/officeDocument/2006/relationships/image" Target="http://www.dedcertosafirenze.com/immagini/2022/8057453961978.JPG" TargetMode="External"/><Relationship Id="rId13" Type="http://schemas.openxmlformats.org/officeDocument/2006/relationships/image" Target="http://www.dedcertosafirenze.com/immagini/2022/8057553533600.JPG" TargetMode="External"/><Relationship Id="rId18" Type="http://schemas.openxmlformats.org/officeDocument/2006/relationships/image" Target="http://www.dedcertosafirenze.com/immagini/2022/8057553817366.JPG" TargetMode="External"/><Relationship Id="rId39" Type="http://schemas.openxmlformats.org/officeDocument/2006/relationships/image" Target="http://www.dedcertosafirenze.com/immagini/2022/8056283054959.JPG" TargetMode="External"/><Relationship Id="rId109" Type="http://schemas.openxmlformats.org/officeDocument/2006/relationships/image" Target="http://www.dedcertosafirenze.com/immagini/2022/8056283439398.JPG" TargetMode="External"/><Relationship Id="rId34" Type="http://schemas.openxmlformats.org/officeDocument/2006/relationships/image" Target="http://www.dedcertosafirenze.com/immagini/2022/8057553995774.JPG" TargetMode="External"/><Relationship Id="rId50" Type="http://schemas.openxmlformats.org/officeDocument/2006/relationships/image" Target="http://www.dedcertosafirenze.com/immagini/2022/8056283111287.JPG" TargetMode="External"/><Relationship Id="rId55" Type="http://schemas.openxmlformats.org/officeDocument/2006/relationships/image" Target="http://www.dedcertosafirenze.com/immagini/2022/8056283111997.JPG" TargetMode="External"/><Relationship Id="rId76" Type="http://schemas.openxmlformats.org/officeDocument/2006/relationships/image" Target="http://www.dedcertosafirenze.com/immagini/2022/8056283191180.JPG" TargetMode="External"/><Relationship Id="rId97" Type="http://schemas.openxmlformats.org/officeDocument/2006/relationships/image" Target="http://www.dedcertosafirenze.com/immagini/2022/8056283431392.JPG" TargetMode="External"/><Relationship Id="rId104" Type="http://schemas.openxmlformats.org/officeDocument/2006/relationships/image" Target="http://www.dedcertosafirenze.com/immagini/2022/8056283441230.JPG" TargetMode="External"/><Relationship Id="rId120" Type="http://schemas.openxmlformats.org/officeDocument/2006/relationships/image" Target="http://www.dedcertosafirenze.com/immagini/2022/8056283509138.JPG" TargetMode="External"/><Relationship Id="rId7" Type="http://schemas.openxmlformats.org/officeDocument/2006/relationships/image" Target="http://www.dedcertosafirenze.com/immagini/2022/8057453473013.JPG" TargetMode="External"/><Relationship Id="rId71" Type="http://schemas.openxmlformats.org/officeDocument/2006/relationships/image" Target="http://www.dedcertosafirenze.com/immagini/2022/8056283402859.JPG" TargetMode="External"/><Relationship Id="rId92" Type="http://schemas.openxmlformats.org/officeDocument/2006/relationships/image" Target="http://www.dedcertosafirenze.com/immagini/2022/8056283442909.JPG" TargetMode="External"/><Relationship Id="rId2" Type="http://schemas.openxmlformats.org/officeDocument/2006/relationships/image" Target="http://www.dedcertosafirenze.com/immagini/2022/8056744414544.JPG" TargetMode="External"/><Relationship Id="rId29" Type="http://schemas.openxmlformats.org/officeDocument/2006/relationships/image" Target="http://www.dedcertosafirenze.com/immagini/2022/8057553995293.JPG" TargetMode="External"/><Relationship Id="rId24" Type="http://schemas.openxmlformats.org/officeDocument/2006/relationships/image" Target="http://www.dedcertosafirenze.com/immagini/2022/8056283056649.JPG" TargetMode="External"/><Relationship Id="rId40" Type="http://schemas.openxmlformats.org/officeDocument/2006/relationships/image" Target="http://www.dedcertosafirenze.com/immagini/2022/8056283052917.JPG" TargetMode="External"/><Relationship Id="rId45" Type="http://schemas.openxmlformats.org/officeDocument/2006/relationships/image" Target="http://www.dedcertosafirenze.com/immagini/2022/8056283111133.JPG" TargetMode="External"/><Relationship Id="rId66" Type="http://schemas.openxmlformats.org/officeDocument/2006/relationships/image" Target="http://www.dedcertosafirenze.com/immagini/2022/8056283163507.JPG" TargetMode="External"/><Relationship Id="rId87" Type="http://schemas.openxmlformats.org/officeDocument/2006/relationships/image" Target="http://www.dedcertosafirenze.com/immagini/2022/8056283471589.JPG" TargetMode="External"/><Relationship Id="rId110" Type="http://schemas.openxmlformats.org/officeDocument/2006/relationships/image" Target="http://www.dedcertosafirenze.com/immagini/2022/8056283439510.JPG" TargetMode="External"/><Relationship Id="rId115" Type="http://schemas.openxmlformats.org/officeDocument/2006/relationships/image" Target="http://www.dedcertosafirenze.com/immagini/2022/8056283486422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821871</xdr:colOff>
      <xdr:row>3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AC93D7B6-4E1E-C991-89F7-1A5D1962D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821871</xdr:colOff>
      <xdr:row>4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9D3EC0E4-7A92-9EA7-64DA-7071C92A7B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821871</xdr:colOff>
      <xdr:row>5</xdr:row>
      <xdr:rowOff>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B53E7AA2-0A5F-4FA7-065D-B2BC178E7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854529</xdr:colOff>
      <xdr:row>8</xdr:row>
      <xdr:rowOff>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90AF056-4736-0BFA-7638-79C585AA9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00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</xdr:row>
      <xdr:rowOff>0</xdr:rowOff>
    </xdr:from>
    <xdr:to>
      <xdr:col>0</xdr:col>
      <xdr:colOff>729344</xdr:colOff>
      <xdr:row>9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555F05DD-A165-0F38-6C5F-276836A89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5143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</xdr:row>
      <xdr:rowOff>0</xdr:rowOff>
    </xdr:from>
    <xdr:to>
      <xdr:col>0</xdr:col>
      <xdr:colOff>707572</xdr:colOff>
      <xdr:row>11</xdr:row>
      <xdr:rowOff>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F0256DCC-E8B7-2016-83D1-F6AC25D80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6477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</xdr:row>
      <xdr:rowOff>0</xdr:rowOff>
    </xdr:from>
    <xdr:to>
      <xdr:col>0</xdr:col>
      <xdr:colOff>707572</xdr:colOff>
      <xdr:row>12</xdr:row>
      <xdr:rowOff>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4D3199D0-FF78-0F89-5C5A-F84D7906A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7620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</xdr:row>
      <xdr:rowOff>0</xdr:rowOff>
    </xdr:from>
    <xdr:to>
      <xdr:col>0</xdr:col>
      <xdr:colOff>881744</xdr:colOff>
      <xdr:row>14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6B0B98A0-573B-E3AA-08D7-A44F5A8D5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6" y="1238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</xdr:row>
      <xdr:rowOff>0</xdr:rowOff>
    </xdr:from>
    <xdr:to>
      <xdr:col>0</xdr:col>
      <xdr:colOff>881744</xdr:colOff>
      <xdr:row>16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47165E1F-758D-C591-9430-C34057B7B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13716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0</xdr:col>
      <xdr:colOff>881744</xdr:colOff>
      <xdr:row>17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FFC87898-8E73-2FD2-3B3D-FBD6D1856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14859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838200</xdr:colOff>
      <xdr:row>19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B72E4898-AC8F-67B5-68DD-C5870BB95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1619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767443</xdr:colOff>
      <xdr:row>26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C7720A4E-EEE3-FA27-0CF8-81D37698E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18478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</xdr:row>
      <xdr:rowOff>0</xdr:rowOff>
    </xdr:from>
    <xdr:to>
      <xdr:col>0</xdr:col>
      <xdr:colOff>740230</xdr:colOff>
      <xdr:row>27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4F4F819A-48EB-9990-4213-E1670ED70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26479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827314</xdr:colOff>
      <xdr:row>28</xdr:row>
      <xdr:rowOff>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07C17B41-A3EC-7E13-9CCC-C20FB96E2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4480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881744</xdr:colOff>
      <xdr:row>29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486B2279-D3D9-96C0-B9B8-2AC2ED4C9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562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</xdr:row>
      <xdr:rowOff>0</xdr:rowOff>
    </xdr:from>
    <xdr:to>
      <xdr:col>0</xdr:col>
      <xdr:colOff>881744</xdr:colOff>
      <xdr:row>30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9B49C15A-F708-8871-7CB0-F76E216A4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676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0</xdr:rowOff>
    </xdr:from>
    <xdr:to>
      <xdr:col>0</xdr:col>
      <xdr:colOff>881744</xdr:colOff>
      <xdr:row>31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04ED73A6-6520-D4A2-D24E-D2E51EDB4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790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</xdr:row>
      <xdr:rowOff>0</xdr:rowOff>
    </xdr:from>
    <xdr:to>
      <xdr:col>0</xdr:col>
      <xdr:colOff>881744</xdr:colOff>
      <xdr:row>32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76FC2D55-088C-93A7-108D-632071B4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6" y="3905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778329</xdr:colOff>
      <xdr:row>33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F62B89CD-B52D-6948-61A9-CFBEA83A0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534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778329</xdr:colOff>
      <xdr:row>34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EFEE7BAC-C71C-7B08-90C7-F9F5539D9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6484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778329</xdr:colOff>
      <xdr:row>35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7950932A-B622-D873-9C64-E389A57D9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7627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767443</xdr:colOff>
      <xdr:row>36</xdr:row>
      <xdr:rowOff>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C0A9DED8-7DA6-C7F8-CEFE-164DDFF58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3342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800100</xdr:colOff>
      <xdr:row>37</xdr:row>
      <xdr:rowOff>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37848005-6CB6-4D11-D773-CE4A8C7DC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11449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751114</xdr:colOff>
      <xdr:row>38</xdr:row>
      <xdr:rowOff>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B4F9372D-71DB-3699-147B-652BA1D71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11563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903514</xdr:colOff>
      <xdr:row>39</xdr:row>
      <xdr:rowOff>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EAE21422-E5BB-E7E3-9C47-6BDA2438C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3735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903514</xdr:colOff>
      <xdr:row>40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B12FD99E-654F-F764-6520-992397683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9564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898071</xdr:colOff>
      <xdr:row>41</xdr:row>
      <xdr:rowOff>0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63D5E40C-FB48-1400-0DD5-6650A435C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164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898071</xdr:colOff>
      <xdr:row>42</xdr:row>
      <xdr:rowOff>0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927D3ABE-310E-A707-B228-B98F8F4C7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2788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898071</xdr:colOff>
      <xdr:row>43</xdr:row>
      <xdr:rowOff>0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62420020-3449-9BA2-E0D5-FEBABB2E8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1393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1006929</xdr:colOff>
      <xdr:row>44</xdr:row>
      <xdr:rowOff>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1D27A009-893D-AFDB-3407-18FE7C11E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18503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674914</xdr:colOff>
      <xdr:row>45</xdr:row>
      <xdr:rowOff>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F3C74C18-503C-A003-7BF0-7F53DD5A8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19646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674914</xdr:colOff>
      <xdr:row>46</xdr:row>
      <xdr:rowOff>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FE18D721-D8EE-A2F6-AE59-6B61EF92F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20789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674914</xdr:colOff>
      <xdr:row>47</xdr:row>
      <xdr:rowOff>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BA76F56A-FB4E-3E4E-DA2D-26F566FC4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219325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789214</xdr:colOff>
      <xdr:row>48</xdr:row>
      <xdr:rowOff>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9E35EC35-4014-7ABF-0C6C-C4EF6E5D3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28790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789214</xdr:colOff>
      <xdr:row>49</xdr:row>
      <xdr:rowOff>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7ACDD247-CA01-81D4-4126-D33C1D60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29933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762000</xdr:colOff>
      <xdr:row>50</xdr:row>
      <xdr:rowOff>0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7C26A7A9-04C9-14C5-F9B4-81F692453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84797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898071</xdr:colOff>
      <xdr:row>51</xdr:row>
      <xdr:rowOff>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D7FD64BE-1418-AB51-EE6C-BA47E6DED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29508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854529</xdr:colOff>
      <xdr:row>52</xdr:row>
      <xdr:rowOff>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529FC6A1-F56B-9F2D-8481-06CC86FD6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30194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832757</xdr:colOff>
      <xdr:row>53</xdr:row>
      <xdr:rowOff>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4CE82016-3A85-E062-D556-B3901C5F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3085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832757</xdr:colOff>
      <xdr:row>54</xdr:row>
      <xdr:rowOff>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D13FC7C1-B0A1-6577-5A85-D37447D7C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4228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832757</xdr:colOff>
      <xdr:row>55</xdr:row>
      <xdr:rowOff>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C934AF55-BEBC-1FE7-6125-B0D0850FE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30537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930729</xdr:colOff>
      <xdr:row>56</xdr:row>
      <xdr:rowOff>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C103F97E-AD15-B343-8A8B-672349C39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651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930729</xdr:colOff>
      <xdr:row>57</xdr:row>
      <xdr:rowOff>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4471D7A2-98B4-9760-B575-10D7131CE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765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930729</xdr:colOff>
      <xdr:row>58</xdr:row>
      <xdr:rowOff>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A82D581E-BCBA-B8D5-328B-3EA5A1D2C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880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930729</xdr:colOff>
      <xdr:row>59</xdr:row>
      <xdr:rowOff>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297CF4E2-900E-6FCE-2367-1815CBC48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0994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930729</xdr:colOff>
      <xdr:row>60</xdr:row>
      <xdr:rowOff>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E9F0DCDF-9CEF-C5C9-06AB-A8D59B63D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31108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963386</xdr:colOff>
      <xdr:row>61</xdr:row>
      <xdr:rowOff>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B5602D39-60C3-6666-4253-5CAAD7AAA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324802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963386</xdr:colOff>
      <xdr:row>62</xdr:row>
      <xdr:rowOff>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9F16642F-7F9B-7D5C-EF5C-B91D737F9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325945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963386</xdr:colOff>
      <xdr:row>63</xdr:row>
      <xdr:rowOff>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8BA9DD13-AA52-BFD3-EC0D-1ACA63C82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3090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963386</xdr:colOff>
      <xdr:row>64</xdr:row>
      <xdr:rowOff>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F5A60A01-B9C1-2AB3-9A8C-62377767B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4233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963386</xdr:colOff>
      <xdr:row>65</xdr:row>
      <xdr:rowOff>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412AE09E-B950-857D-3FE3-4C37999E4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5376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963386</xdr:colOff>
      <xdr:row>66</xdr:row>
      <xdr:rowOff>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8D13C324-2121-4414-C55F-0B0B4EF44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6519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963386</xdr:colOff>
      <xdr:row>67</xdr:row>
      <xdr:rowOff>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FF4F2ADE-1573-4866-D119-F6EB6F460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347662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821871</xdr:colOff>
      <xdr:row>68</xdr:row>
      <xdr:rowOff>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F015F49A-D4F9-77FD-AD11-F39865A26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538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821871</xdr:colOff>
      <xdr:row>69</xdr:row>
      <xdr:rowOff>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260CF6CD-2654-8BCA-9307-A39997A29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652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821871</xdr:colOff>
      <xdr:row>70</xdr:row>
      <xdr:rowOff>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207A2452-C6B3-DDA5-05A1-6D9198EAF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7667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821871</xdr:colOff>
      <xdr:row>71</xdr:row>
      <xdr:rowOff>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9ECB790E-BDDA-8192-09C9-D0C8D464E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8810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821871</xdr:colOff>
      <xdr:row>72</xdr:row>
      <xdr:rowOff>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A6DBEC31-360D-539A-3666-656160617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89953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821871</xdr:colOff>
      <xdr:row>73</xdr:row>
      <xdr:rowOff>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183AC478-2C6C-2DDE-5439-B094EF6AEF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391096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821871</xdr:colOff>
      <xdr:row>74</xdr:row>
      <xdr:rowOff>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1F7A19E7-DB08-6C1F-EAE3-222BE32B6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39795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887186</xdr:colOff>
      <xdr:row>75</xdr:row>
      <xdr:rowOff>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E2A21A0F-7212-4E05-1387-8809344C1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0138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887186</xdr:colOff>
      <xdr:row>76</xdr:row>
      <xdr:rowOff>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BE1A6900-5E32-FF8E-452A-420D9DA36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40252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849086</xdr:colOff>
      <xdr:row>77</xdr:row>
      <xdr:rowOff>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AF7B72EF-9562-717A-401E-8E921A066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403669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77</xdr:row>
      <xdr:rowOff>0</xdr:rowOff>
    </xdr:from>
    <xdr:to>
      <xdr:col>0</xdr:col>
      <xdr:colOff>859972</xdr:colOff>
      <xdr:row>78</xdr:row>
      <xdr:rowOff>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F6886F2E-7438-6CD8-04DF-41DE1191E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481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</xdr:row>
      <xdr:rowOff>0</xdr:rowOff>
    </xdr:from>
    <xdr:to>
      <xdr:col>0</xdr:col>
      <xdr:colOff>859972</xdr:colOff>
      <xdr:row>79</xdr:row>
      <xdr:rowOff>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860EB734-4331-D1A6-0960-A226C3655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595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</xdr:row>
      <xdr:rowOff>0</xdr:rowOff>
    </xdr:from>
    <xdr:to>
      <xdr:col>0</xdr:col>
      <xdr:colOff>859972</xdr:colOff>
      <xdr:row>80</xdr:row>
      <xdr:rowOff>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50B37229-BBB0-0D98-C994-7044D8659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7098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</xdr:row>
      <xdr:rowOff>0</xdr:rowOff>
    </xdr:from>
    <xdr:to>
      <xdr:col>0</xdr:col>
      <xdr:colOff>859972</xdr:colOff>
      <xdr:row>81</xdr:row>
      <xdr:rowOff>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2C84616D-6AC2-8587-F9EE-FDDC70A0A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824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81</xdr:row>
      <xdr:rowOff>0</xdr:rowOff>
    </xdr:from>
    <xdr:to>
      <xdr:col>0</xdr:col>
      <xdr:colOff>859972</xdr:colOff>
      <xdr:row>82</xdr:row>
      <xdr:rowOff>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A350D876-3414-4F0D-FF41-9E06C0C6B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40938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</xdr:row>
      <xdr:rowOff>0</xdr:rowOff>
    </xdr:from>
    <xdr:to>
      <xdr:col>0</xdr:col>
      <xdr:colOff>957944</xdr:colOff>
      <xdr:row>83</xdr:row>
      <xdr:rowOff>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B25A7814-91B4-1F76-2D91-CACD5B91D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624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</xdr:row>
      <xdr:rowOff>0</xdr:rowOff>
    </xdr:from>
    <xdr:to>
      <xdr:col>0</xdr:col>
      <xdr:colOff>957944</xdr:colOff>
      <xdr:row>84</xdr:row>
      <xdr:rowOff>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61649EE2-35A4-00D9-A019-62A3B19B3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738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</xdr:row>
      <xdr:rowOff>0</xdr:rowOff>
    </xdr:from>
    <xdr:to>
      <xdr:col>0</xdr:col>
      <xdr:colOff>957944</xdr:colOff>
      <xdr:row>85</xdr:row>
      <xdr:rowOff>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36CCFCDB-01ED-9276-E588-35808A11B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6" y="418528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</xdr:row>
      <xdr:rowOff>0</xdr:rowOff>
    </xdr:from>
    <xdr:to>
      <xdr:col>0</xdr:col>
      <xdr:colOff>816430</xdr:colOff>
      <xdr:row>86</xdr:row>
      <xdr:rowOff>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B1B3BBCB-EBE8-DBCC-8535-BA6583FB1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6" y="426529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827314</xdr:colOff>
      <xdr:row>87</xdr:row>
      <xdr:rowOff>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B49847F9-280E-CF13-77C6-F27622EF3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7672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827314</xdr:colOff>
      <xdr:row>88</xdr:row>
      <xdr:rowOff>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A96334D0-76C3-FFBE-B0D7-56CDE8732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8815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827314</xdr:colOff>
      <xdr:row>89</xdr:row>
      <xdr:rowOff>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F135169-EFE4-ECFE-7525-9AE35E085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2995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827314</xdr:colOff>
      <xdr:row>90</xdr:row>
      <xdr:rowOff>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4CD42E93-1A83-CFB2-990F-C9C6AC041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1101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827314</xdr:colOff>
      <xdr:row>91</xdr:row>
      <xdr:rowOff>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7F8A5568-3C55-F2C3-4DF5-9B6C45CA2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2244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827314</xdr:colOff>
      <xdr:row>92</xdr:row>
      <xdr:rowOff>0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EEBC2EE0-615B-0C97-7CF9-D352C0F03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433387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</xdr:row>
      <xdr:rowOff>0</xdr:rowOff>
    </xdr:from>
    <xdr:to>
      <xdr:col>0</xdr:col>
      <xdr:colOff>740230</xdr:colOff>
      <xdr:row>93</xdr:row>
      <xdr:rowOff>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4F4E4B0D-C301-1669-5E8B-34FCA18E5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0532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93</xdr:row>
      <xdr:rowOff>0</xdr:rowOff>
    </xdr:from>
    <xdr:to>
      <xdr:col>0</xdr:col>
      <xdr:colOff>740230</xdr:colOff>
      <xdr:row>94</xdr:row>
      <xdr:rowOff>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9074AA4B-22FD-ED24-146A-DF7C56BBF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1675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</xdr:row>
      <xdr:rowOff>0</xdr:rowOff>
    </xdr:from>
    <xdr:to>
      <xdr:col>0</xdr:col>
      <xdr:colOff>740230</xdr:colOff>
      <xdr:row>95</xdr:row>
      <xdr:rowOff>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5FE029F2-29F1-852F-3D17-5CC3F87ED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281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</xdr:row>
      <xdr:rowOff>0</xdr:rowOff>
    </xdr:from>
    <xdr:to>
      <xdr:col>0</xdr:col>
      <xdr:colOff>740230</xdr:colOff>
      <xdr:row>96</xdr:row>
      <xdr:rowOff>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A8320A9F-EAD1-A98F-A07A-ECC23EF0B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396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740230</xdr:colOff>
      <xdr:row>97</xdr:row>
      <xdr:rowOff>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114A52F0-7647-C1A4-9304-76EE302B1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6" y="45510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832757</xdr:colOff>
      <xdr:row>98</xdr:row>
      <xdr:rowOff>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684D242A-AC02-9255-3A66-7CFB725B3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6247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832757</xdr:colOff>
      <xdr:row>99</xdr:row>
      <xdr:rowOff>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199F2D7D-1DEE-3C00-B8AD-69A550721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739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832757</xdr:colOff>
      <xdr:row>100</xdr:row>
      <xdr:rowOff>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A3C96079-E929-C92B-028A-CCCFDA2E2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458533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974271</xdr:colOff>
      <xdr:row>101</xdr:row>
      <xdr:rowOff>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A9F12E55-FD3C-F572-631B-D22BA0678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459676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974271</xdr:colOff>
      <xdr:row>102</xdr:row>
      <xdr:rowOff>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4AF246E2-BB97-DEC3-7B45-88C6ECA5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460819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1066800</xdr:colOff>
      <xdr:row>103</xdr:row>
      <xdr:rowOff>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3139B0BD-5D78-DC8D-733F-29BA18681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1962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1066800</xdr:colOff>
      <xdr:row>104</xdr:row>
      <xdr:rowOff>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17AA6071-CC4A-706D-7188-0DD16733F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3105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1066800</xdr:colOff>
      <xdr:row>105</xdr:row>
      <xdr:rowOff>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E80ABCDD-2118-DFA3-2A19-0858BC3D5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4248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1066800</xdr:colOff>
      <xdr:row>106</xdr:row>
      <xdr:rowOff>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22420B6C-BA9B-2887-84CD-FA5F0042B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465391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106</xdr:row>
      <xdr:rowOff>0</xdr:rowOff>
    </xdr:from>
    <xdr:to>
      <xdr:col>0</xdr:col>
      <xdr:colOff>881744</xdr:colOff>
      <xdr:row>107</xdr:row>
      <xdr:rowOff>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28DF56D8-5E84-D2AC-C5D1-28F87C7DA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8901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107</xdr:row>
      <xdr:rowOff>0</xdr:rowOff>
    </xdr:from>
    <xdr:to>
      <xdr:col>0</xdr:col>
      <xdr:colOff>881744</xdr:colOff>
      <xdr:row>108</xdr:row>
      <xdr:rowOff>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5B0FCE95-D562-C15B-4D8A-2F47AB7D4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015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108</xdr:row>
      <xdr:rowOff>0</xdr:rowOff>
    </xdr:from>
    <xdr:to>
      <xdr:col>0</xdr:col>
      <xdr:colOff>881744</xdr:colOff>
      <xdr:row>109</xdr:row>
      <xdr:rowOff>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29316435-77A0-4EB7-1205-D34FC6DCB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12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109</xdr:row>
      <xdr:rowOff>0</xdr:rowOff>
    </xdr:from>
    <xdr:to>
      <xdr:col>0</xdr:col>
      <xdr:colOff>881744</xdr:colOff>
      <xdr:row>110</xdr:row>
      <xdr:rowOff>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5C9E4F46-B647-82D5-408A-FED555CD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244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110</xdr:row>
      <xdr:rowOff>0</xdr:rowOff>
    </xdr:from>
    <xdr:to>
      <xdr:col>0</xdr:col>
      <xdr:colOff>881744</xdr:colOff>
      <xdr:row>111</xdr:row>
      <xdr:rowOff>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E09E7AD5-8229-02E0-422B-C6DE6A762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49358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925286</xdr:colOff>
      <xdr:row>112</xdr:row>
      <xdr:rowOff>0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66E6C43F-81E9-E498-6D6C-B5B52D6E2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3816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925286</xdr:colOff>
      <xdr:row>113</xdr:row>
      <xdr:rowOff>0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386AFB65-7941-32D7-3965-1F6A1EF51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3930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925286</xdr:colOff>
      <xdr:row>114</xdr:row>
      <xdr:rowOff>0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0B93C79C-BB6E-90F6-8093-8D15CCC21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4044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925286</xdr:colOff>
      <xdr:row>115</xdr:row>
      <xdr:rowOff>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64B62195-5C5C-ADDD-04FE-9ABF67BFA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54159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832757</xdr:colOff>
      <xdr:row>116</xdr:row>
      <xdr:rowOff>0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FB3A49DB-548B-50BD-8D79-C1775ACB9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2734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832757</xdr:colOff>
      <xdr:row>117</xdr:row>
      <xdr:rowOff>0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1643F966-E17B-4A80-980E-B08F06A27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3877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832757</xdr:colOff>
      <xdr:row>118</xdr:row>
      <xdr:rowOff>0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0240A128-9CDA-259C-D464-6F9BD1CB3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5020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832757</xdr:colOff>
      <xdr:row>119</xdr:row>
      <xdr:rowOff>0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1C8FFFAA-8B49-8A9E-4647-E9C4E9DBC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6163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832757</xdr:colOff>
      <xdr:row>120</xdr:row>
      <xdr:rowOff>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50D9CC21-ACB5-858D-04F3-64D74B5E9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547306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751114</xdr:colOff>
      <xdr:row>121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D9E800C5-1851-5A1C-A627-C45A6B4B7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48449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751114</xdr:colOff>
      <xdr:row>122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70BF13C7-626C-266E-B988-3C97E1E58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49592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751114</xdr:colOff>
      <xdr:row>123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D92219D5-25C5-68FA-8D69-B8FC16BEF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50735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751114</xdr:colOff>
      <xdr:row>124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5B257099-ADB5-2A00-B323-3ED5DD236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551878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1006929</xdr:colOff>
      <xdr:row>125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7ED09F31-8400-774A-EEFD-637B0C3B55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58736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1006929</xdr:colOff>
      <xdr:row>126</xdr:row>
      <xdr:rowOff>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B7A48476-5118-0F4A-DAF8-B77C513EB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59879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1006929</xdr:colOff>
      <xdr:row>127</xdr:row>
      <xdr:rowOff>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47692017-E598-3365-7BDF-FB02C301D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1022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1006929</xdr:colOff>
      <xdr:row>128</xdr:row>
      <xdr:rowOff>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790E7AFB-66A1-73E8-4FC6-B4DB84601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2165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1006929</xdr:colOff>
      <xdr:row>129</xdr:row>
      <xdr:rowOff>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18816658-8D05-F2B4-C122-B4916B95A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563308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930729</xdr:colOff>
      <xdr:row>130</xdr:row>
      <xdr:rowOff>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7F96C6CB-0045-5FEA-F836-CB6049B2D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4451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930729</xdr:colOff>
      <xdr:row>131</xdr:row>
      <xdr:rowOff>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F9DF065B-CE06-79D2-2396-6A5D1B033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559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930729</xdr:colOff>
      <xdr:row>132</xdr:row>
      <xdr:rowOff>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2205B3DA-D06D-6A0D-D8F6-8E47E4638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56673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778329</xdr:colOff>
      <xdr:row>133</xdr:row>
      <xdr:rowOff>0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0BEFBDAD-8E0B-BD9C-3D40-073315370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017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778329</xdr:colOff>
      <xdr:row>134</xdr:row>
      <xdr:rowOff>0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7A28ADD6-1745-1E5F-15B8-6ED96957A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1314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778329</xdr:colOff>
      <xdr:row>135</xdr:row>
      <xdr:rowOff>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67BA584F-FF5D-9EA5-053C-E39DE85D7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612457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789214</xdr:colOff>
      <xdr:row>136</xdr:row>
      <xdr:rowOff>0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5ED15C53-A65D-FEAB-7CC6-A5A137ECD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613600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789214</xdr:colOff>
      <xdr:row>137</xdr:row>
      <xdr:rowOff>0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75E2AD6E-D033-58BF-24D2-17D87490D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6147435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865414</xdr:colOff>
      <xdr:row>138</xdr:row>
      <xdr:rowOff>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C0E62A7F-E012-B18B-8FBE-1A596031A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588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865414</xdr:colOff>
      <xdr:row>139</xdr:row>
      <xdr:rowOff>0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55784C85-83C9-213D-A11C-3304D9E58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702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865414</xdr:colOff>
      <xdr:row>140</xdr:row>
      <xdr:rowOff>0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4E51EC18-8BAD-0267-E900-3156DF8CF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817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865414</xdr:colOff>
      <xdr:row>141</xdr:row>
      <xdr:rowOff>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099638D7-07C6-B49A-F0EE-31C40BA83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1931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865414</xdr:colOff>
      <xdr:row>142</xdr:row>
      <xdr:rowOff>0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BAD1BB99-9F19-A3C0-CD6D-4F5CFFC56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62045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713014</xdr:colOff>
      <xdr:row>143</xdr:row>
      <xdr:rowOff>0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441421C3-11A0-4943-910B-C4CA0F896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1601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713014</xdr:colOff>
      <xdr:row>144</xdr:row>
      <xdr:rowOff>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85CA9C28-D2D9-8CB9-3620-5EBFF2550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2744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713014</xdr:colOff>
      <xdr:row>145</xdr:row>
      <xdr:rowOff>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17422079-8C02-BB53-3BCD-31ED452B7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3887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713014</xdr:colOff>
      <xdr:row>146</xdr:row>
      <xdr:rowOff>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1D3F3ED1-4F53-E06B-ACFC-930E94D9E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6250305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767443</xdr:colOff>
      <xdr:row>147</xdr:row>
      <xdr:rowOff>0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471C8096-C529-C6EE-836F-839EAD14A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631888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767443</xdr:colOff>
      <xdr:row>148</xdr:row>
      <xdr:rowOff>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EB47C93E-930D-AB30-E884-087622A4C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633031500"/>
          <a:ext cx="7674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865414</xdr:colOff>
      <xdr:row>149</xdr:row>
      <xdr:rowOff>0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DF16B35C-4A0A-EC51-EB6B-C861DDC5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63417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865414</xdr:colOff>
      <xdr:row>150</xdr:row>
      <xdr:rowOff>0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40D16ACC-824C-0C17-6AF6-F696D26DC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63531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745671</xdr:colOff>
      <xdr:row>151</xdr:row>
      <xdr:rowOff>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E41CA2CB-B8DA-9124-8603-09604C2A0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636460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751114</xdr:colOff>
      <xdr:row>152</xdr:row>
      <xdr:rowOff>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31906273-563D-BFC6-4D03-B702C19EE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7603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751114</xdr:colOff>
      <xdr:row>153</xdr:row>
      <xdr:rowOff>0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F6CB4818-CA76-26FA-5DFC-02408F462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8746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751114</xdr:colOff>
      <xdr:row>154</xdr:row>
      <xdr:rowOff>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A458CF6D-0894-DD26-D7F2-BFFC46379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639889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952500</xdr:colOff>
      <xdr:row>155</xdr:row>
      <xdr:rowOff>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E6940921-85ED-7B6F-1801-3E9942475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6747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952500</xdr:colOff>
      <xdr:row>156</xdr:row>
      <xdr:rowOff>0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6D43BE83-6E7A-450F-3203-ABDD5CE45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7890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952500</xdr:colOff>
      <xdr:row>157</xdr:row>
      <xdr:rowOff>0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69DB7CE8-A396-0B2F-8509-E21D3EE743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4903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952500</xdr:colOff>
      <xdr:row>158</xdr:row>
      <xdr:rowOff>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F4A9D1DB-CF67-B5C9-EEFA-100E73E30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65017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158</xdr:row>
      <xdr:rowOff>0</xdr:rowOff>
    </xdr:from>
    <xdr:to>
      <xdr:col>0</xdr:col>
      <xdr:colOff>968830</xdr:colOff>
      <xdr:row>159</xdr:row>
      <xdr:rowOff>0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E9EED682-4BAA-6158-70BC-7EABF61A8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6" y="661606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968830</xdr:colOff>
      <xdr:row>160</xdr:row>
      <xdr:rowOff>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1DEA4A4D-9023-FF0E-E6B0-144406667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6" y="66274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876300</xdr:colOff>
      <xdr:row>161</xdr:row>
      <xdr:rowOff>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F277BF07-9D85-A643-86B1-A44DA47FD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389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876300</xdr:colOff>
      <xdr:row>162</xdr:row>
      <xdr:rowOff>0</xdr:rowOff>
    </xdr:to>
    <xdr:pic>
      <xdr:nvPicPr>
        <xdr:cNvPr id="1161" name="Immagine 1160">
          <a:extLst>
            <a:ext uri="{FF2B5EF4-FFF2-40B4-BE49-F238E27FC236}">
              <a16:creationId xmlns:a16="http://schemas.microsoft.com/office/drawing/2014/main" xmlns="" id="{0E61032D-6A84-51C0-40DA-19D8C09D7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503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876300</xdr:colOff>
      <xdr:row>163</xdr:row>
      <xdr:rowOff>0</xdr:rowOff>
    </xdr:to>
    <xdr:pic>
      <xdr:nvPicPr>
        <xdr:cNvPr id="1163" name="Immagine 1162">
          <a:extLst>
            <a:ext uri="{FF2B5EF4-FFF2-40B4-BE49-F238E27FC236}">
              <a16:creationId xmlns:a16="http://schemas.microsoft.com/office/drawing/2014/main" xmlns="" id="{A4A8445C-5C84-001F-D364-144203C88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666178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1121636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6307C4ED-4050-5F3F-FF76-B9A5FA02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670750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859972</xdr:colOff>
      <xdr:row>165</xdr:row>
      <xdr:rowOff>0</xdr:rowOff>
    </xdr:to>
    <xdr:pic>
      <xdr:nvPicPr>
        <xdr:cNvPr id="1173" name="Immagine 1172">
          <a:extLst>
            <a:ext uri="{FF2B5EF4-FFF2-40B4-BE49-F238E27FC236}">
              <a16:creationId xmlns:a16="http://schemas.microsoft.com/office/drawing/2014/main" xmlns="" id="{816D4D9B-F7D2-932A-4903-2D92681D3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189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165</xdr:row>
      <xdr:rowOff>0</xdr:rowOff>
    </xdr:from>
    <xdr:to>
      <xdr:col>0</xdr:col>
      <xdr:colOff>859972</xdr:colOff>
      <xdr:row>166</xdr:row>
      <xdr:rowOff>0</xdr:rowOff>
    </xdr:to>
    <xdr:pic>
      <xdr:nvPicPr>
        <xdr:cNvPr id="1175" name="Immagine 1174">
          <a:extLst>
            <a:ext uri="{FF2B5EF4-FFF2-40B4-BE49-F238E27FC236}">
              <a16:creationId xmlns:a16="http://schemas.microsoft.com/office/drawing/2014/main" xmlns="" id="{873D92EE-15CD-96E6-E9C5-F6DF00D13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303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166</xdr:row>
      <xdr:rowOff>0</xdr:rowOff>
    </xdr:from>
    <xdr:to>
      <xdr:col>0</xdr:col>
      <xdr:colOff>859972</xdr:colOff>
      <xdr:row>167</xdr:row>
      <xdr:rowOff>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2B86A26C-4147-E0C0-8E18-B35144D1A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6" y="67417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167</xdr:row>
      <xdr:rowOff>0</xdr:rowOff>
    </xdr:from>
    <xdr:to>
      <xdr:col>0</xdr:col>
      <xdr:colOff>947058</xdr:colOff>
      <xdr:row>168</xdr:row>
      <xdr:rowOff>0</xdr:rowOff>
    </xdr:to>
    <xdr:pic>
      <xdr:nvPicPr>
        <xdr:cNvPr id="1179" name="Immagine 1178">
          <a:extLst>
            <a:ext uri="{FF2B5EF4-FFF2-40B4-BE49-F238E27FC236}">
              <a16:creationId xmlns:a16="http://schemas.microsoft.com/office/drawing/2014/main" xmlns="" id="{62C31004-45ED-0A3F-E394-55B363E84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532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168</xdr:row>
      <xdr:rowOff>0</xdr:rowOff>
    </xdr:from>
    <xdr:to>
      <xdr:col>0</xdr:col>
      <xdr:colOff>947058</xdr:colOff>
      <xdr:row>169</xdr:row>
      <xdr:rowOff>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A337824A-21D6-E7CB-CD43-28DAD0FC7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646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169</xdr:row>
      <xdr:rowOff>0</xdr:rowOff>
    </xdr:from>
    <xdr:to>
      <xdr:col>0</xdr:col>
      <xdr:colOff>947058</xdr:colOff>
      <xdr:row>170</xdr:row>
      <xdr:rowOff>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0CE0862D-09BE-7D09-5646-4270EF5AC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760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170</xdr:row>
      <xdr:rowOff>0</xdr:rowOff>
    </xdr:from>
    <xdr:to>
      <xdr:col>0</xdr:col>
      <xdr:colOff>947058</xdr:colOff>
      <xdr:row>171</xdr:row>
      <xdr:rowOff>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6746F7F6-1508-C4FB-8F85-05D6AC060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6" y="67875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810986</xdr:colOff>
      <xdr:row>172</xdr:row>
      <xdr:rowOff>0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D3989828-AAEA-585F-6AFF-4918B95F8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2467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810986</xdr:colOff>
      <xdr:row>173</xdr:row>
      <xdr:rowOff>0</xdr:rowOff>
    </xdr:to>
    <xdr:pic>
      <xdr:nvPicPr>
        <xdr:cNvPr id="1211" name="Immagine 1210">
          <a:extLst>
            <a:ext uri="{FF2B5EF4-FFF2-40B4-BE49-F238E27FC236}">
              <a16:creationId xmlns:a16="http://schemas.microsoft.com/office/drawing/2014/main" xmlns="" id="{62FA912B-C5CE-FC75-BB94-02F01419C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3610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810986</xdr:colOff>
      <xdr:row>174</xdr:row>
      <xdr:rowOff>0</xdr:rowOff>
    </xdr:to>
    <xdr:pic>
      <xdr:nvPicPr>
        <xdr:cNvPr id="1213" name="Immagine 1212">
          <a:extLst>
            <a:ext uri="{FF2B5EF4-FFF2-40B4-BE49-F238E27FC236}">
              <a16:creationId xmlns:a16="http://schemas.microsoft.com/office/drawing/2014/main" xmlns="" id="{CE9F3BC5-7416-2027-7EEF-29D66424C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4753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810986</xdr:colOff>
      <xdr:row>175</xdr:row>
      <xdr:rowOff>0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32C78E3A-3C68-5779-6D85-CEDDFD91D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5896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810986</xdr:colOff>
      <xdr:row>176</xdr:row>
      <xdr:rowOff>0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49799B1C-5913-B9B4-1523-C4ECAE3AB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697039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974271</xdr:colOff>
      <xdr:row>177</xdr:row>
      <xdr:rowOff>0</xdr:rowOff>
    </xdr:to>
    <xdr:pic>
      <xdr:nvPicPr>
        <xdr:cNvPr id="1219" name="Immagine 1218">
          <a:extLst>
            <a:ext uri="{FF2B5EF4-FFF2-40B4-BE49-F238E27FC236}">
              <a16:creationId xmlns:a16="http://schemas.microsoft.com/office/drawing/2014/main" xmlns="" id="{8B96BE8B-C013-1BF2-3FB9-0F511D842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98182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974271</xdr:colOff>
      <xdr:row>178</xdr:row>
      <xdr:rowOff>0</xdr:rowOff>
    </xdr:to>
    <xdr:pic>
      <xdr:nvPicPr>
        <xdr:cNvPr id="1221" name="Immagine 1220">
          <a:extLst>
            <a:ext uri="{FF2B5EF4-FFF2-40B4-BE49-F238E27FC236}">
              <a16:creationId xmlns:a16="http://schemas.microsoft.com/office/drawing/2014/main" xmlns="" id="{5CB02B0A-AC9B-82E3-EE0D-7C1F0718F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69932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974271</xdr:colOff>
      <xdr:row>179</xdr:row>
      <xdr:rowOff>0</xdr:rowOff>
    </xdr:to>
    <xdr:pic>
      <xdr:nvPicPr>
        <xdr:cNvPr id="1223" name="Immagine 1222">
          <a:extLst>
            <a:ext uri="{FF2B5EF4-FFF2-40B4-BE49-F238E27FC236}">
              <a16:creationId xmlns:a16="http://schemas.microsoft.com/office/drawing/2014/main" xmlns="" id="{F3BA4CD6-145F-0A7B-4C39-3831AB24D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70046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179</xdr:row>
      <xdr:rowOff>0</xdr:rowOff>
    </xdr:from>
    <xdr:to>
      <xdr:col>0</xdr:col>
      <xdr:colOff>1012372</xdr:colOff>
      <xdr:row>180</xdr:row>
      <xdr:rowOff>0</xdr:rowOff>
    </xdr:to>
    <xdr:pic>
      <xdr:nvPicPr>
        <xdr:cNvPr id="1237" name="Immagine 1236">
          <a:extLst>
            <a:ext uri="{FF2B5EF4-FFF2-40B4-BE49-F238E27FC236}">
              <a16:creationId xmlns:a16="http://schemas.microsoft.com/office/drawing/2014/main" xmlns="" id="{D58EB4EF-2C8E-54A3-DEE2-72529EB27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0846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180</xdr:row>
      <xdr:rowOff>0</xdr:rowOff>
    </xdr:from>
    <xdr:to>
      <xdr:col>0</xdr:col>
      <xdr:colOff>1012372</xdr:colOff>
      <xdr:row>181</xdr:row>
      <xdr:rowOff>0</xdr:rowOff>
    </xdr:to>
    <xdr:pic>
      <xdr:nvPicPr>
        <xdr:cNvPr id="1239" name="Immagine 1238">
          <a:extLst>
            <a:ext uri="{FF2B5EF4-FFF2-40B4-BE49-F238E27FC236}">
              <a16:creationId xmlns:a16="http://schemas.microsoft.com/office/drawing/2014/main" xmlns="" id="{C4029CBB-C9C9-276F-2E0A-F5B0ED510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09612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181</xdr:row>
      <xdr:rowOff>0</xdr:rowOff>
    </xdr:from>
    <xdr:to>
      <xdr:col>0</xdr:col>
      <xdr:colOff>1012372</xdr:colOff>
      <xdr:row>182</xdr:row>
      <xdr:rowOff>0</xdr:rowOff>
    </xdr:to>
    <xdr:pic>
      <xdr:nvPicPr>
        <xdr:cNvPr id="1241" name="Immagine 1240">
          <a:extLst>
            <a:ext uri="{FF2B5EF4-FFF2-40B4-BE49-F238E27FC236}">
              <a16:creationId xmlns:a16="http://schemas.microsoft.com/office/drawing/2014/main" xmlns="" id="{FBE08CE5-B242-BA05-4FBE-95DC4BF3C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710755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182</xdr:row>
      <xdr:rowOff>0</xdr:rowOff>
    </xdr:from>
    <xdr:to>
      <xdr:col>0</xdr:col>
      <xdr:colOff>968830</xdr:colOff>
      <xdr:row>183</xdr:row>
      <xdr:rowOff>0</xdr:rowOff>
    </xdr:to>
    <xdr:pic>
      <xdr:nvPicPr>
        <xdr:cNvPr id="1277" name="Immagine 1276">
          <a:extLst>
            <a:ext uri="{FF2B5EF4-FFF2-40B4-BE49-F238E27FC236}">
              <a16:creationId xmlns:a16="http://schemas.microsoft.com/office/drawing/2014/main" xmlns="" id="{A96C14F6-67A7-E62D-289B-81C8E775C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1329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183</xdr:row>
      <xdr:rowOff>0</xdr:rowOff>
    </xdr:from>
    <xdr:to>
      <xdr:col>0</xdr:col>
      <xdr:colOff>968830</xdr:colOff>
      <xdr:row>184</xdr:row>
      <xdr:rowOff>0</xdr:rowOff>
    </xdr:to>
    <xdr:pic>
      <xdr:nvPicPr>
        <xdr:cNvPr id="1279" name="Immagine 1278">
          <a:extLst>
            <a:ext uri="{FF2B5EF4-FFF2-40B4-BE49-F238E27FC236}">
              <a16:creationId xmlns:a16="http://schemas.microsoft.com/office/drawing/2014/main" xmlns="" id="{BCCC5338-7566-F107-9BA6-297A39E5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2472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184</xdr:row>
      <xdr:rowOff>0</xdr:rowOff>
    </xdr:from>
    <xdr:to>
      <xdr:col>0</xdr:col>
      <xdr:colOff>968830</xdr:colOff>
      <xdr:row>185</xdr:row>
      <xdr:rowOff>0</xdr:rowOff>
    </xdr:to>
    <xdr:pic>
      <xdr:nvPicPr>
        <xdr:cNvPr id="1281" name="Immagine 1280">
          <a:extLst>
            <a:ext uri="{FF2B5EF4-FFF2-40B4-BE49-F238E27FC236}">
              <a16:creationId xmlns:a16="http://schemas.microsoft.com/office/drawing/2014/main" xmlns="" id="{896BF4C1-DDC7-92D5-91C9-AEEF4849E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361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185</xdr:row>
      <xdr:rowOff>0</xdr:rowOff>
    </xdr:from>
    <xdr:to>
      <xdr:col>0</xdr:col>
      <xdr:colOff>968830</xdr:colOff>
      <xdr:row>186</xdr:row>
      <xdr:rowOff>0</xdr:rowOff>
    </xdr:to>
    <xdr:pic>
      <xdr:nvPicPr>
        <xdr:cNvPr id="1283" name="Immagine 1282">
          <a:extLst>
            <a:ext uri="{FF2B5EF4-FFF2-40B4-BE49-F238E27FC236}">
              <a16:creationId xmlns:a16="http://schemas.microsoft.com/office/drawing/2014/main" xmlns="" id="{78D8D0FF-ECA9-6336-CCC8-7BB86DE0E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475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186</xdr:row>
      <xdr:rowOff>0</xdr:rowOff>
    </xdr:from>
    <xdr:to>
      <xdr:col>0</xdr:col>
      <xdr:colOff>968830</xdr:colOff>
      <xdr:row>187</xdr:row>
      <xdr:rowOff>0</xdr:rowOff>
    </xdr:to>
    <xdr:pic>
      <xdr:nvPicPr>
        <xdr:cNvPr id="1285" name="Immagine 1284">
          <a:extLst>
            <a:ext uri="{FF2B5EF4-FFF2-40B4-BE49-F238E27FC236}">
              <a16:creationId xmlns:a16="http://schemas.microsoft.com/office/drawing/2014/main" xmlns="" id="{56DBACDF-B147-33D4-A748-9EE19008A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5901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187</xdr:row>
      <xdr:rowOff>0</xdr:rowOff>
    </xdr:from>
    <xdr:to>
      <xdr:col>0</xdr:col>
      <xdr:colOff>968830</xdr:colOff>
      <xdr:row>188</xdr:row>
      <xdr:rowOff>0</xdr:rowOff>
    </xdr:to>
    <xdr:pic>
      <xdr:nvPicPr>
        <xdr:cNvPr id="1287" name="Immagine 1286">
          <a:extLst>
            <a:ext uri="{FF2B5EF4-FFF2-40B4-BE49-F238E27FC236}">
              <a16:creationId xmlns:a16="http://schemas.microsoft.com/office/drawing/2014/main" xmlns="" id="{CB7ACBD2-FEA6-7A1A-350D-6AB3EDC03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6" y="737044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903514</xdr:colOff>
      <xdr:row>189</xdr:row>
      <xdr:rowOff>0</xdr:rowOff>
    </xdr:to>
    <xdr:pic>
      <xdr:nvPicPr>
        <xdr:cNvPr id="1355" name="Immagine 1354">
          <a:extLst>
            <a:ext uri="{FF2B5EF4-FFF2-40B4-BE49-F238E27FC236}">
              <a16:creationId xmlns:a16="http://schemas.microsoft.com/office/drawing/2014/main" xmlns="" id="{20A71C86-DAAD-A66C-5450-F9225564B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77590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189</xdr:row>
      <xdr:rowOff>0</xdr:rowOff>
    </xdr:from>
    <xdr:to>
      <xdr:col>0</xdr:col>
      <xdr:colOff>936172</xdr:colOff>
      <xdr:row>190</xdr:row>
      <xdr:rowOff>0</xdr:rowOff>
    </xdr:to>
    <xdr:pic>
      <xdr:nvPicPr>
        <xdr:cNvPr id="1357" name="Immagine 1356">
          <a:extLst>
            <a:ext uri="{FF2B5EF4-FFF2-40B4-BE49-F238E27FC236}">
              <a16:creationId xmlns:a16="http://schemas.microsoft.com/office/drawing/2014/main" xmlns="" id="{310361AD-2A96-3D76-F292-896ABFED3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777049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190</xdr:row>
      <xdr:rowOff>0</xdr:rowOff>
    </xdr:from>
    <xdr:to>
      <xdr:col>0</xdr:col>
      <xdr:colOff>892630</xdr:colOff>
      <xdr:row>191</xdr:row>
      <xdr:rowOff>0</xdr:rowOff>
    </xdr:to>
    <xdr:pic>
      <xdr:nvPicPr>
        <xdr:cNvPr id="1359" name="Immagine 1358">
          <a:extLst>
            <a:ext uri="{FF2B5EF4-FFF2-40B4-BE49-F238E27FC236}">
              <a16:creationId xmlns:a16="http://schemas.microsoft.com/office/drawing/2014/main" xmlns="" id="{C5FF6142-7777-FF67-A9A5-7693CE2E1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7819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191</xdr:row>
      <xdr:rowOff>0</xdr:rowOff>
    </xdr:from>
    <xdr:to>
      <xdr:col>0</xdr:col>
      <xdr:colOff>892630</xdr:colOff>
      <xdr:row>192</xdr:row>
      <xdr:rowOff>0</xdr:rowOff>
    </xdr:to>
    <xdr:pic>
      <xdr:nvPicPr>
        <xdr:cNvPr id="1361" name="Immagine 1360">
          <a:extLst>
            <a:ext uri="{FF2B5EF4-FFF2-40B4-BE49-F238E27FC236}">
              <a16:creationId xmlns:a16="http://schemas.microsoft.com/office/drawing/2014/main" xmlns="" id="{D59042EC-699F-E74B-601E-CD085BDA0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7933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892630</xdr:colOff>
      <xdr:row>193</xdr:row>
      <xdr:rowOff>0</xdr:rowOff>
    </xdr:to>
    <xdr:pic>
      <xdr:nvPicPr>
        <xdr:cNvPr id="1363" name="Immagine 1362">
          <a:extLst>
            <a:ext uri="{FF2B5EF4-FFF2-40B4-BE49-F238E27FC236}">
              <a16:creationId xmlns:a16="http://schemas.microsoft.com/office/drawing/2014/main" xmlns="" id="{541CF94F-5116-14E1-9E84-FC3E2B5A1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047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892630</xdr:colOff>
      <xdr:row>194</xdr:row>
      <xdr:rowOff>0</xdr:rowOff>
    </xdr:to>
    <xdr:pic>
      <xdr:nvPicPr>
        <xdr:cNvPr id="1365" name="Immagine 1364">
          <a:extLst>
            <a:ext uri="{FF2B5EF4-FFF2-40B4-BE49-F238E27FC236}">
              <a16:creationId xmlns:a16="http://schemas.microsoft.com/office/drawing/2014/main" xmlns="" id="{0CFE0F92-964E-9643-E32A-FD254B392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162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194</xdr:row>
      <xdr:rowOff>0</xdr:rowOff>
    </xdr:from>
    <xdr:to>
      <xdr:col>0</xdr:col>
      <xdr:colOff>892630</xdr:colOff>
      <xdr:row>195</xdr:row>
      <xdr:rowOff>0</xdr:rowOff>
    </xdr:to>
    <xdr:pic>
      <xdr:nvPicPr>
        <xdr:cNvPr id="1367" name="Immagine 1366">
          <a:extLst>
            <a:ext uri="{FF2B5EF4-FFF2-40B4-BE49-F238E27FC236}">
              <a16:creationId xmlns:a16="http://schemas.microsoft.com/office/drawing/2014/main" xmlns="" id="{0E926344-B9AB-7621-7D10-B90918926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276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195</xdr:row>
      <xdr:rowOff>0</xdr:rowOff>
    </xdr:from>
    <xdr:to>
      <xdr:col>0</xdr:col>
      <xdr:colOff>892630</xdr:colOff>
      <xdr:row>196</xdr:row>
      <xdr:rowOff>0</xdr:rowOff>
    </xdr:to>
    <xdr:pic>
      <xdr:nvPicPr>
        <xdr:cNvPr id="1369" name="Immagine 1368">
          <a:extLst>
            <a:ext uri="{FF2B5EF4-FFF2-40B4-BE49-F238E27FC236}">
              <a16:creationId xmlns:a16="http://schemas.microsoft.com/office/drawing/2014/main" xmlns="" id="{8918C471-2A47-D6B6-12D2-8783E12D2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390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196</xdr:row>
      <xdr:rowOff>0</xdr:rowOff>
    </xdr:from>
    <xdr:to>
      <xdr:col>0</xdr:col>
      <xdr:colOff>892630</xdr:colOff>
      <xdr:row>197</xdr:row>
      <xdr:rowOff>0</xdr:rowOff>
    </xdr:to>
    <xdr:pic>
      <xdr:nvPicPr>
        <xdr:cNvPr id="1371" name="Immagine 1370">
          <a:extLst>
            <a:ext uri="{FF2B5EF4-FFF2-40B4-BE49-F238E27FC236}">
              <a16:creationId xmlns:a16="http://schemas.microsoft.com/office/drawing/2014/main" xmlns="" id="{731D9AEC-7D95-AAE9-5078-9545B3892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505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197</xdr:row>
      <xdr:rowOff>0</xdr:rowOff>
    </xdr:from>
    <xdr:to>
      <xdr:col>0</xdr:col>
      <xdr:colOff>892630</xdr:colOff>
      <xdr:row>198</xdr:row>
      <xdr:rowOff>0</xdr:rowOff>
    </xdr:to>
    <xdr:pic>
      <xdr:nvPicPr>
        <xdr:cNvPr id="1373" name="Immagine 1372">
          <a:extLst>
            <a:ext uri="{FF2B5EF4-FFF2-40B4-BE49-F238E27FC236}">
              <a16:creationId xmlns:a16="http://schemas.microsoft.com/office/drawing/2014/main" xmlns="" id="{C9ED2E05-FBC8-D55B-2860-B2D01865C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6" y="78619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952500</xdr:colOff>
      <xdr:row>199</xdr:row>
      <xdr:rowOff>0</xdr:rowOff>
    </xdr:to>
    <xdr:pic>
      <xdr:nvPicPr>
        <xdr:cNvPr id="1375" name="Immagine 1374">
          <a:extLst>
            <a:ext uri="{FF2B5EF4-FFF2-40B4-BE49-F238E27FC236}">
              <a16:creationId xmlns:a16="http://schemas.microsoft.com/office/drawing/2014/main" xmlns="" id="{0326A7E6-647E-C612-D8D5-06E2662C5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733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0</xdr:col>
      <xdr:colOff>952500</xdr:colOff>
      <xdr:row>200</xdr:row>
      <xdr:rowOff>0</xdr:rowOff>
    </xdr:to>
    <xdr:pic>
      <xdr:nvPicPr>
        <xdr:cNvPr id="1377" name="Immagine 1376">
          <a:extLst>
            <a:ext uri="{FF2B5EF4-FFF2-40B4-BE49-F238E27FC236}">
              <a16:creationId xmlns:a16="http://schemas.microsoft.com/office/drawing/2014/main" xmlns="" id="{E8DABF74-27CE-1A64-69F6-DD90E18FC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847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0</xdr:col>
      <xdr:colOff>952500</xdr:colOff>
      <xdr:row>201</xdr:row>
      <xdr:rowOff>0</xdr:rowOff>
    </xdr:to>
    <xdr:pic>
      <xdr:nvPicPr>
        <xdr:cNvPr id="1379" name="Immagine 1378">
          <a:extLst>
            <a:ext uri="{FF2B5EF4-FFF2-40B4-BE49-F238E27FC236}">
              <a16:creationId xmlns:a16="http://schemas.microsoft.com/office/drawing/2014/main" xmlns="" id="{DC211DF5-E553-7628-E498-41F388E9D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8962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952500</xdr:colOff>
      <xdr:row>202</xdr:row>
      <xdr:rowOff>0</xdr:rowOff>
    </xdr:to>
    <xdr:pic>
      <xdr:nvPicPr>
        <xdr:cNvPr id="1381" name="Immagine 1380">
          <a:extLst>
            <a:ext uri="{FF2B5EF4-FFF2-40B4-BE49-F238E27FC236}">
              <a16:creationId xmlns:a16="http://schemas.microsoft.com/office/drawing/2014/main" xmlns="" id="{ED1B4F0E-2518-AC29-B791-B452B50360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790765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202</xdr:row>
      <xdr:rowOff>0</xdr:rowOff>
    </xdr:from>
    <xdr:to>
      <xdr:col>0</xdr:col>
      <xdr:colOff>870858</xdr:colOff>
      <xdr:row>203</xdr:row>
      <xdr:rowOff>0</xdr:rowOff>
    </xdr:to>
    <xdr:pic>
      <xdr:nvPicPr>
        <xdr:cNvPr id="1399" name="Immagine 1398">
          <a:extLst>
            <a:ext uri="{FF2B5EF4-FFF2-40B4-BE49-F238E27FC236}">
              <a16:creationId xmlns:a16="http://schemas.microsoft.com/office/drawing/2014/main" xmlns="" id="{00FD884F-32D7-A124-2B99-3985AEC97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105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203</xdr:row>
      <xdr:rowOff>0</xdr:rowOff>
    </xdr:from>
    <xdr:to>
      <xdr:col>0</xdr:col>
      <xdr:colOff>870858</xdr:colOff>
      <xdr:row>204</xdr:row>
      <xdr:rowOff>0</xdr:rowOff>
    </xdr:to>
    <xdr:pic>
      <xdr:nvPicPr>
        <xdr:cNvPr id="1401" name="Immagine 1400">
          <a:extLst>
            <a:ext uri="{FF2B5EF4-FFF2-40B4-BE49-F238E27FC236}">
              <a16:creationId xmlns:a16="http://schemas.microsoft.com/office/drawing/2014/main" xmlns="" id="{6F395066-B0CC-43A4-52BB-201FE3D0C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219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204</xdr:row>
      <xdr:rowOff>0</xdr:rowOff>
    </xdr:from>
    <xdr:to>
      <xdr:col>0</xdr:col>
      <xdr:colOff>870858</xdr:colOff>
      <xdr:row>205</xdr:row>
      <xdr:rowOff>0</xdr:rowOff>
    </xdr:to>
    <xdr:pic>
      <xdr:nvPicPr>
        <xdr:cNvPr id="1403" name="Immagine 1402">
          <a:extLst>
            <a:ext uri="{FF2B5EF4-FFF2-40B4-BE49-F238E27FC236}">
              <a16:creationId xmlns:a16="http://schemas.microsoft.com/office/drawing/2014/main" xmlns="" id="{73FC0604-E454-B63D-D64A-9800F735E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333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205</xdr:row>
      <xdr:rowOff>0</xdr:rowOff>
    </xdr:from>
    <xdr:to>
      <xdr:col>0</xdr:col>
      <xdr:colOff>870858</xdr:colOff>
      <xdr:row>206</xdr:row>
      <xdr:rowOff>0</xdr:rowOff>
    </xdr:to>
    <xdr:pic>
      <xdr:nvPicPr>
        <xdr:cNvPr id="1405" name="Immagine 1404">
          <a:extLst>
            <a:ext uri="{FF2B5EF4-FFF2-40B4-BE49-F238E27FC236}">
              <a16:creationId xmlns:a16="http://schemas.microsoft.com/office/drawing/2014/main" xmlns="" id="{C27AB0D1-9B02-11E7-4725-5D80EE117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6" y="80448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865414</xdr:colOff>
      <xdr:row>207</xdr:row>
      <xdr:rowOff>0</xdr:rowOff>
    </xdr:to>
    <xdr:pic>
      <xdr:nvPicPr>
        <xdr:cNvPr id="1407" name="Immagine 1406">
          <a:extLst>
            <a:ext uri="{FF2B5EF4-FFF2-40B4-BE49-F238E27FC236}">
              <a16:creationId xmlns:a16="http://schemas.microsoft.com/office/drawing/2014/main" xmlns="" id="{463962F7-9E0A-8506-FA30-695043370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562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865414</xdr:colOff>
      <xdr:row>208</xdr:row>
      <xdr:rowOff>0</xdr:rowOff>
    </xdr:to>
    <xdr:pic>
      <xdr:nvPicPr>
        <xdr:cNvPr id="1409" name="Immagine 1408">
          <a:extLst>
            <a:ext uri="{FF2B5EF4-FFF2-40B4-BE49-F238E27FC236}">
              <a16:creationId xmlns:a16="http://schemas.microsoft.com/office/drawing/2014/main" xmlns="" id="{8AE88E8D-BE59-7997-6201-864242CE2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676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865414</xdr:colOff>
      <xdr:row>209</xdr:row>
      <xdr:rowOff>0</xdr:rowOff>
    </xdr:to>
    <xdr:pic>
      <xdr:nvPicPr>
        <xdr:cNvPr id="1411" name="Immagine 1410">
          <a:extLst>
            <a:ext uri="{FF2B5EF4-FFF2-40B4-BE49-F238E27FC236}">
              <a16:creationId xmlns:a16="http://schemas.microsoft.com/office/drawing/2014/main" xmlns="" id="{9520B1C0-F663-2081-E84A-54173E9D9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791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865414</xdr:colOff>
      <xdr:row>210</xdr:row>
      <xdr:rowOff>0</xdr:rowOff>
    </xdr:to>
    <xdr:pic>
      <xdr:nvPicPr>
        <xdr:cNvPr id="1413" name="Immagine 1412">
          <a:extLst>
            <a:ext uri="{FF2B5EF4-FFF2-40B4-BE49-F238E27FC236}">
              <a16:creationId xmlns:a16="http://schemas.microsoft.com/office/drawing/2014/main" xmlns="" id="{B30D534F-98E8-3B8B-F385-A7FA1E8EE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0905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865414</xdr:colOff>
      <xdr:row>211</xdr:row>
      <xdr:rowOff>0</xdr:rowOff>
    </xdr:to>
    <xdr:pic>
      <xdr:nvPicPr>
        <xdr:cNvPr id="1415" name="Immagine 1414">
          <a:extLst>
            <a:ext uri="{FF2B5EF4-FFF2-40B4-BE49-F238E27FC236}">
              <a16:creationId xmlns:a16="http://schemas.microsoft.com/office/drawing/2014/main" xmlns="" id="{4E5BF6D4-142E-8CF6-0489-EBB0CACDE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81019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215</xdr:row>
      <xdr:rowOff>0</xdr:rowOff>
    </xdr:from>
    <xdr:to>
      <xdr:col>0</xdr:col>
      <xdr:colOff>816430</xdr:colOff>
      <xdr:row>216</xdr:row>
      <xdr:rowOff>0</xdr:rowOff>
    </xdr:to>
    <xdr:pic>
      <xdr:nvPicPr>
        <xdr:cNvPr id="1435" name="Immagine 1434">
          <a:extLst>
            <a:ext uri="{FF2B5EF4-FFF2-40B4-BE49-F238E27FC236}">
              <a16:creationId xmlns:a16="http://schemas.microsoft.com/office/drawing/2014/main" xmlns="" id="{31777241-1EAD-994C-AC18-6D102D2A1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2388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216</xdr:row>
      <xdr:rowOff>0</xdr:rowOff>
    </xdr:from>
    <xdr:to>
      <xdr:col>0</xdr:col>
      <xdr:colOff>816430</xdr:colOff>
      <xdr:row>217</xdr:row>
      <xdr:rowOff>0</xdr:rowOff>
    </xdr:to>
    <xdr:pic>
      <xdr:nvPicPr>
        <xdr:cNvPr id="1437" name="Immagine 1436">
          <a:extLst>
            <a:ext uri="{FF2B5EF4-FFF2-40B4-BE49-F238E27FC236}">
              <a16:creationId xmlns:a16="http://schemas.microsoft.com/office/drawing/2014/main" xmlns="" id="{92EF112C-03E5-B0D0-0F36-4FC362438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3531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217</xdr:row>
      <xdr:rowOff>0</xdr:rowOff>
    </xdr:from>
    <xdr:to>
      <xdr:col>0</xdr:col>
      <xdr:colOff>816430</xdr:colOff>
      <xdr:row>218</xdr:row>
      <xdr:rowOff>0</xdr:rowOff>
    </xdr:to>
    <xdr:pic>
      <xdr:nvPicPr>
        <xdr:cNvPr id="1439" name="Immagine 1438">
          <a:extLst>
            <a:ext uri="{FF2B5EF4-FFF2-40B4-BE49-F238E27FC236}">
              <a16:creationId xmlns:a16="http://schemas.microsoft.com/office/drawing/2014/main" xmlns="" id="{6516C58F-8D3F-5746-77FB-679D7162B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4674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218</xdr:row>
      <xdr:rowOff>0</xdr:rowOff>
    </xdr:from>
    <xdr:to>
      <xdr:col>0</xdr:col>
      <xdr:colOff>816430</xdr:colOff>
      <xdr:row>219</xdr:row>
      <xdr:rowOff>0</xdr:rowOff>
    </xdr:to>
    <xdr:pic>
      <xdr:nvPicPr>
        <xdr:cNvPr id="1441" name="Immagine 1440">
          <a:extLst>
            <a:ext uri="{FF2B5EF4-FFF2-40B4-BE49-F238E27FC236}">
              <a16:creationId xmlns:a16="http://schemas.microsoft.com/office/drawing/2014/main" xmlns="" id="{E1235725-11FF-3BE2-2317-169F36B7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6" y="825817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925286</xdr:colOff>
      <xdr:row>220</xdr:row>
      <xdr:rowOff>0</xdr:rowOff>
    </xdr:to>
    <xdr:pic>
      <xdr:nvPicPr>
        <xdr:cNvPr id="1567" name="Immagine 1566">
          <a:extLst>
            <a:ext uri="{FF2B5EF4-FFF2-40B4-BE49-F238E27FC236}">
              <a16:creationId xmlns:a16="http://schemas.microsoft.com/office/drawing/2014/main" xmlns="" id="{5981BF72-C8A0-C9CF-AB2E-AC3623730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89782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925286</xdr:colOff>
      <xdr:row>221</xdr:row>
      <xdr:rowOff>0</xdr:rowOff>
    </xdr:to>
    <xdr:pic>
      <xdr:nvPicPr>
        <xdr:cNvPr id="1569" name="Immagine 1568">
          <a:extLst>
            <a:ext uri="{FF2B5EF4-FFF2-40B4-BE49-F238E27FC236}">
              <a16:creationId xmlns:a16="http://schemas.microsoft.com/office/drawing/2014/main" xmlns="" id="{EF7096DB-E5EE-3309-ACD0-7CEA984E5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89896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925286</xdr:colOff>
      <xdr:row>222</xdr:row>
      <xdr:rowOff>0</xdr:rowOff>
    </xdr:to>
    <xdr:pic>
      <xdr:nvPicPr>
        <xdr:cNvPr id="1571" name="Immagine 1570">
          <a:extLst>
            <a:ext uri="{FF2B5EF4-FFF2-40B4-BE49-F238E27FC236}">
              <a16:creationId xmlns:a16="http://schemas.microsoft.com/office/drawing/2014/main" xmlns="" id="{14B16F58-818E-F866-F75A-C2D813D11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90011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876300</xdr:colOff>
      <xdr:row>223</xdr:row>
      <xdr:rowOff>0</xdr:rowOff>
    </xdr:to>
    <xdr:pic>
      <xdr:nvPicPr>
        <xdr:cNvPr id="1609" name="Immagine 1608">
          <a:extLst>
            <a:ext uri="{FF2B5EF4-FFF2-40B4-BE49-F238E27FC236}">
              <a16:creationId xmlns:a16="http://schemas.microsoft.com/office/drawing/2014/main" xmlns="" id="{5BC9B89C-EBEE-99FC-0B2B-8AC011BD7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92182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691243</xdr:colOff>
      <xdr:row>224</xdr:row>
      <xdr:rowOff>0</xdr:rowOff>
    </xdr:to>
    <xdr:pic>
      <xdr:nvPicPr>
        <xdr:cNvPr id="1611" name="Immagine 1610">
          <a:extLst>
            <a:ext uri="{FF2B5EF4-FFF2-40B4-BE49-F238E27FC236}">
              <a16:creationId xmlns:a16="http://schemas.microsoft.com/office/drawing/2014/main" xmlns="" id="{FC1768DC-FD4C-675E-BCF2-13CA6DB25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2972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691243</xdr:colOff>
      <xdr:row>225</xdr:row>
      <xdr:rowOff>0</xdr:rowOff>
    </xdr:to>
    <xdr:pic>
      <xdr:nvPicPr>
        <xdr:cNvPr id="1613" name="Immagine 1612">
          <a:extLst>
            <a:ext uri="{FF2B5EF4-FFF2-40B4-BE49-F238E27FC236}">
              <a16:creationId xmlns:a16="http://schemas.microsoft.com/office/drawing/2014/main" xmlns="" id="{74E1AD69-E3E8-E682-884F-DDDE88E86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4115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691243</xdr:colOff>
      <xdr:row>226</xdr:row>
      <xdr:rowOff>0</xdr:rowOff>
    </xdr:to>
    <xdr:pic>
      <xdr:nvPicPr>
        <xdr:cNvPr id="1615" name="Immagine 1614">
          <a:extLst>
            <a:ext uri="{FF2B5EF4-FFF2-40B4-BE49-F238E27FC236}">
              <a16:creationId xmlns:a16="http://schemas.microsoft.com/office/drawing/2014/main" xmlns="" id="{94C19989-B6A1-47F5-5CC5-F9891442A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5258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691243</xdr:colOff>
      <xdr:row>227</xdr:row>
      <xdr:rowOff>0</xdr:rowOff>
    </xdr:to>
    <xdr:pic>
      <xdr:nvPicPr>
        <xdr:cNvPr id="1617" name="Immagine 1616">
          <a:extLst>
            <a:ext uri="{FF2B5EF4-FFF2-40B4-BE49-F238E27FC236}">
              <a16:creationId xmlns:a16="http://schemas.microsoft.com/office/drawing/2014/main" xmlns="" id="{EA181A28-8F4C-CC79-E8CF-E36B7B25C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926401500"/>
          <a:ext cx="6912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227</xdr:row>
      <xdr:rowOff>0</xdr:rowOff>
    </xdr:from>
    <xdr:to>
      <xdr:col>0</xdr:col>
      <xdr:colOff>859972</xdr:colOff>
      <xdr:row>228</xdr:row>
      <xdr:rowOff>0</xdr:rowOff>
    </xdr:to>
    <xdr:pic>
      <xdr:nvPicPr>
        <xdr:cNvPr id="1631" name="Immagine 1630">
          <a:extLst>
            <a:ext uri="{FF2B5EF4-FFF2-40B4-BE49-F238E27FC236}">
              <a16:creationId xmlns:a16="http://schemas.microsoft.com/office/drawing/2014/main" xmlns="" id="{EB5B7DF4-C2AB-93AD-D01F-503EB8020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440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228</xdr:row>
      <xdr:rowOff>0</xdr:rowOff>
    </xdr:from>
    <xdr:to>
      <xdr:col>0</xdr:col>
      <xdr:colOff>859972</xdr:colOff>
      <xdr:row>229</xdr:row>
      <xdr:rowOff>0</xdr:rowOff>
    </xdr:to>
    <xdr:pic>
      <xdr:nvPicPr>
        <xdr:cNvPr id="1633" name="Immagine 1632">
          <a:extLst>
            <a:ext uri="{FF2B5EF4-FFF2-40B4-BE49-F238E27FC236}">
              <a16:creationId xmlns:a16="http://schemas.microsoft.com/office/drawing/2014/main" xmlns="" id="{74F86EB9-C331-3120-8E20-DC323F62D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554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229</xdr:row>
      <xdr:rowOff>0</xdr:rowOff>
    </xdr:from>
    <xdr:to>
      <xdr:col>0</xdr:col>
      <xdr:colOff>859972</xdr:colOff>
      <xdr:row>230</xdr:row>
      <xdr:rowOff>0</xdr:rowOff>
    </xdr:to>
    <xdr:pic>
      <xdr:nvPicPr>
        <xdr:cNvPr id="1635" name="Immagine 1634">
          <a:extLst>
            <a:ext uri="{FF2B5EF4-FFF2-40B4-BE49-F238E27FC236}">
              <a16:creationId xmlns:a16="http://schemas.microsoft.com/office/drawing/2014/main" xmlns="" id="{540C3AAF-8AC2-C6C1-27C9-5A385AB52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6" y="936688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230</xdr:row>
      <xdr:rowOff>0</xdr:rowOff>
    </xdr:from>
    <xdr:to>
      <xdr:col>0</xdr:col>
      <xdr:colOff>859972</xdr:colOff>
      <xdr:row>231</xdr:row>
      <xdr:rowOff>0</xdr:rowOff>
    </xdr:to>
    <xdr:pic>
      <xdr:nvPicPr>
        <xdr:cNvPr id="1637" name="Immagine 1636">
          <a:extLst>
            <a:ext uri="{FF2B5EF4-FFF2-40B4-BE49-F238E27FC236}">
              <a16:creationId xmlns:a16="http://schemas.microsoft.com/office/drawing/2014/main" xmlns="" id="{7884E401-DBCA-5933-6B9E-762B1F05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6" y="93783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231</xdr:row>
      <xdr:rowOff>0</xdr:rowOff>
    </xdr:from>
    <xdr:to>
      <xdr:col>0</xdr:col>
      <xdr:colOff>859972</xdr:colOff>
      <xdr:row>232</xdr:row>
      <xdr:rowOff>0</xdr:rowOff>
    </xdr:to>
    <xdr:pic>
      <xdr:nvPicPr>
        <xdr:cNvPr id="1639" name="Immagine 1638">
          <a:extLst>
            <a:ext uri="{FF2B5EF4-FFF2-40B4-BE49-F238E27FC236}">
              <a16:creationId xmlns:a16="http://schemas.microsoft.com/office/drawing/2014/main" xmlns="" id="{3EE13F47-51B1-8206-9FA9-CA6F0D3A9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6" y="93897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234</xdr:row>
      <xdr:rowOff>0</xdr:rowOff>
    </xdr:from>
    <xdr:to>
      <xdr:col>0</xdr:col>
      <xdr:colOff>718458</xdr:colOff>
      <xdr:row>235</xdr:row>
      <xdr:rowOff>0</xdr:rowOff>
    </xdr:to>
    <xdr:pic>
      <xdr:nvPicPr>
        <xdr:cNvPr id="1715" name="Immagine 1714">
          <a:extLst>
            <a:ext uri="{FF2B5EF4-FFF2-40B4-BE49-F238E27FC236}">
              <a16:creationId xmlns:a16="http://schemas.microsoft.com/office/drawing/2014/main" xmlns="" id="{FC11E28E-4C83-A417-7F9A-B5EA04698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2789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235</xdr:row>
      <xdr:rowOff>0</xdr:rowOff>
    </xdr:from>
    <xdr:to>
      <xdr:col>0</xdr:col>
      <xdr:colOff>718458</xdr:colOff>
      <xdr:row>236</xdr:row>
      <xdr:rowOff>0</xdr:rowOff>
    </xdr:to>
    <xdr:pic>
      <xdr:nvPicPr>
        <xdr:cNvPr id="1717" name="Immagine 1716">
          <a:extLst>
            <a:ext uri="{FF2B5EF4-FFF2-40B4-BE49-F238E27FC236}">
              <a16:creationId xmlns:a16="http://schemas.microsoft.com/office/drawing/2014/main" xmlns="" id="{5D20B0C6-D984-FA06-C857-F3792F770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3932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236</xdr:row>
      <xdr:rowOff>0</xdr:rowOff>
    </xdr:from>
    <xdr:to>
      <xdr:col>0</xdr:col>
      <xdr:colOff>718458</xdr:colOff>
      <xdr:row>237</xdr:row>
      <xdr:rowOff>0</xdr:rowOff>
    </xdr:to>
    <xdr:pic>
      <xdr:nvPicPr>
        <xdr:cNvPr id="1719" name="Immagine 1718">
          <a:extLst>
            <a:ext uri="{FF2B5EF4-FFF2-40B4-BE49-F238E27FC236}">
              <a16:creationId xmlns:a16="http://schemas.microsoft.com/office/drawing/2014/main" xmlns="" id="{FF1DBAEA-2DE0-95E1-B861-F83B6B342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5075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237</xdr:row>
      <xdr:rowOff>0</xdr:rowOff>
    </xdr:from>
    <xdr:to>
      <xdr:col>0</xdr:col>
      <xdr:colOff>718458</xdr:colOff>
      <xdr:row>238</xdr:row>
      <xdr:rowOff>0</xdr:rowOff>
    </xdr:to>
    <xdr:pic>
      <xdr:nvPicPr>
        <xdr:cNvPr id="1721" name="Immagine 1720">
          <a:extLst>
            <a:ext uri="{FF2B5EF4-FFF2-40B4-BE49-F238E27FC236}">
              <a16:creationId xmlns:a16="http://schemas.microsoft.com/office/drawing/2014/main" xmlns="" id="{B202CCF7-DB6B-6817-CD6C-1AF631B90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6218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238</xdr:row>
      <xdr:rowOff>0</xdr:rowOff>
    </xdr:from>
    <xdr:to>
      <xdr:col>0</xdr:col>
      <xdr:colOff>718458</xdr:colOff>
      <xdr:row>239</xdr:row>
      <xdr:rowOff>0</xdr:rowOff>
    </xdr:to>
    <xdr:pic>
      <xdr:nvPicPr>
        <xdr:cNvPr id="1723" name="Immagine 1722">
          <a:extLst>
            <a:ext uri="{FF2B5EF4-FFF2-40B4-BE49-F238E27FC236}">
              <a16:creationId xmlns:a16="http://schemas.microsoft.com/office/drawing/2014/main" xmlns="" id="{94E406DD-3CE1-4F94-465E-AAF0CC6AE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7361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239</xdr:row>
      <xdr:rowOff>0</xdr:rowOff>
    </xdr:from>
    <xdr:to>
      <xdr:col>0</xdr:col>
      <xdr:colOff>718458</xdr:colOff>
      <xdr:row>240</xdr:row>
      <xdr:rowOff>0</xdr:rowOff>
    </xdr:to>
    <xdr:pic>
      <xdr:nvPicPr>
        <xdr:cNvPr id="1725" name="Immagine 1724">
          <a:extLst>
            <a:ext uri="{FF2B5EF4-FFF2-40B4-BE49-F238E27FC236}">
              <a16:creationId xmlns:a16="http://schemas.microsoft.com/office/drawing/2014/main" xmlns="" id="{3A21F73B-0078-5F77-EF5C-19FA0A5D8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6" y="988504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925286</xdr:colOff>
      <xdr:row>241</xdr:row>
      <xdr:rowOff>0</xdr:rowOff>
    </xdr:to>
    <xdr:pic>
      <xdr:nvPicPr>
        <xdr:cNvPr id="1727" name="Immagine 1726">
          <a:extLst>
            <a:ext uri="{FF2B5EF4-FFF2-40B4-BE49-F238E27FC236}">
              <a16:creationId xmlns:a16="http://schemas.microsoft.com/office/drawing/2014/main" xmlns="" id="{E0D8CBE0-A183-A78B-16AF-C094E29A2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8964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925286</xdr:colOff>
      <xdr:row>242</xdr:row>
      <xdr:rowOff>0</xdr:rowOff>
    </xdr:to>
    <xdr:pic>
      <xdr:nvPicPr>
        <xdr:cNvPr id="1729" name="Immagine 1728">
          <a:extLst>
            <a:ext uri="{FF2B5EF4-FFF2-40B4-BE49-F238E27FC236}">
              <a16:creationId xmlns:a16="http://schemas.microsoft.com/office/drawing/2014/main" xmlns="" id="{AB74EFF7-6570-E9F4-B8F4-70D0D8029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079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925286</xdr:colOff>
      <xdr:row>243</xdr:row>
      <xdr:rowOff>0</xdr:rowOff>
    </xdr:to>
    <xdr:pic>
      <xdr:nvPicPr>
        <xdr:cNvPr id="1731" name="Immagine 1730">
          <a:extLst>
            <a:ext uri="{FF2B5EF4-FFF2-40B4-BE49-F238E27FC236}">
              <a16:creationId xmlns:a16="http://schemas.microsoft.com/office/drawing/2014/main" xmlns="" id="{D5B003EB-F348-EF60-970A-863FBEFEF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1933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925286</xdr:colOff>
      <xdr:row>244</xdr:row>
      <xdr:rowOff>0</xdr:rowOff>
    </xdr:to>
    <xdr:pic>
      <xdr:nvPicPr>
        <xdr:cNvPr id="1733" name="Immagine 1732">
          <a:extLst>
            <a:ext uri="{FF2B5EF4-FFF2-40B4-BE49-F238E27FC236}">
              <a16:creationId xmlns:a16="http://schemas.microsoft.com/office/drawing/2014/main" xmlns="" id="{DCB511E1-6A9E-A852-0953-53D652850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307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925286</xdr:colOff>
      <xdr:row>245</xdr:row>
      <xdr:rowOff>0</xdr:rowOff>
    </xdr:to>
    <xdr:pic>
      <xdr:nvPicPr>
        <xdr:cNvPr id="1735" name="Immagine 1734">
          <a:extLst>
            <a:ext uri="{FF2B5EF4-FFF2-40B4-BE49-F238E27FC236}">
              <a16:creationId xmlns:a16="http://schemas.microsoft.com/office/drawing/2014/main" xmlns="" id="{05CBCAE2-0C4B-AB7E-E339-D7F5C843F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99421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245</xdr:row>
      <xdr:rowOff>0</xdr:rowOff>
    </xdr:from>
    <xdr:to>
      <xdr:col>0</xdr:col>
      <xdr:colOff>947058</xdr:colOff>
      <xdr:row>246</xdr:row>
      <xdr:rowOff>0</xdr:rowOff>
    </xdr:to>
    <xdr:pic>
      <xdr:nvPicPr>
        <xdr:cNvPr id="1737" name="Immagine 1736">
          <a:extLst>
            <a:ext uri="{FF2B5EF4-FFF2-40B4-BE49-F238E27FC236}">
              <a16:creationId xmlns:a16="http://schemas.microsoft.com/office/drawing/2014/main" xmlns="" id="{7527DA58-D530-662B-06D0-BC4490F61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536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246</xdr:row>
      <xdr:rowOff>0</xdr:rowOff>
    </xdr:from>
    <xdr:to>
      <xdr:col>0</xdr:col>
      <xdr:colOff>947058</xdr:colOff>
      <xdr:row>247</xdr:row>
      <xdr:rowOff>0</xdr:rowOff>
    </xdr:to>
    <xdr:pic>
      <xdr:nvPicPr>
        <xdr:cNvPr id="1739" name="Immagine 1738">
          <a:extLst>
            <a:ext uri="{FF2B5EF4-FFF2-40B4-BE49-F238E27FC236}">
              <a16:creationId xmlns:a16="http://schemas.microsoft.com/office/drawing/2014/main" xmlns="" id="{E59ACCDF-2BC6-71FB-DDD0-D1A6086C0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650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247</xdr:row>
      <xdr:rowOff>0</xdr:rowOff>
    </xdr:from>
    <xdr:to>
      <xdr:col>0</xdr:col>
      <xdr:colOff>947058</xdr:colOff>
      <xdr:row>248</xdr:row>
      <xdr:rowOff>0</xdr:rowOff>
    </xdr:to>
    <xdr:pic>
      <xdr:nvPicPr>
        <xdr:cNvPr id="1741" name="Immagine 1740">
          <a:extLst>
            <a:ext uri="{FF2B5EF4-FFF2-40B4-BE49-F238E27FC236}">
              <a16:creationId xmlns:a16="http://schemas.microsoft.com/office/drawing/2014/main" xmlns="" id="{96563CA5-234F-D08D-A0A3-1BACFBB68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764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248</xdr:row>
      <xdr:rowOff>0</xdr:rowOff>
    </xdr:from>
    <xdr:to>
      <xdr:col>0</xdr:col>
      <xdr:colOff>947058</xdr:colOff>
      <xdr:row>249</xdr:row>
      <xdr:rowOff>0</xdr:rowOff>
    </xdr:to>
    <xdr:pic>
      <xdr:nvPicPr>
        <xdr:cNvPr id="1743" name="Immagine 1742">
          <a:extLst>
            <a:ext uri="{FF2B5EF4-FFF2-40B4-BE49-F238E27FC236}">
              <a16:creationId xmlns:a16="http://schemas.microsoft.com/office/drawing/2014/main" xmlns="" id="{F1FF6468-E1FD-E2C3-70E6-C7309F683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879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249</xdr:row>
      <xdr:rowOff>0</xdr:rowOff>
    </xdr:from>
    <xdr:to>
      <xdr:col>0</xdr:col>
      <xdr:colOff>947058</xdr:colOff>
      <xdr:row>250</xdr:row>
      <xdr:rowOff>0</xdr:rowOff>
    </xdr:to>
    <xdr:pic>
      <xdr:nvPicPr>
        <xdr:cNvPr id="1745" name="Immagine 1744">
          <a:extLst>
            <a:ext uri="{FF2B5EF4-FFF2-40B4-BE49-F238E27FC236}">
              <a16:creationId xmlns:a16="http://schemas.microsoft.com/office/drawing/2014/main" xmlns="" id="{87FFC7D6-3C3F-D576-CCF0-D3AF0AB1A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99993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250</xdr:row>
      <xdr:rowOff>0</xdr:rowOff>
    </xdr:from>
    <xdr:to>
      <xdr:col>0</xdr:col>
      <xdr:colOff>947058</xdr:colOff>
      <xdr:row>251</xdr:row>
      <xdr:rowOff>0</xdr:rowOff>
    </xdr:to>
    <xdr:pic>
      <xdr:nvPicPr>
        <xdr:cNvPr id="1747" name="Immagine 1746">
          <a:extLst>
            <a:ext uri="{FF2B5EF4-FFF2-40B4-BE49-F238E27FC236}">
              <a16:creationId xmlns:a16="http://schemas.microsoft.com/office/drawing/2014/main" xmlns="" id="{7075D05F-5241-E71C-C7EA-6C2A7A085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6" y="100107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930729</xdr:colOff>
      <xdr:row>252</xdr:row>
      <xdr:rowOff>0</xdr:rowOff>
    </xdr:to>
    <xdr:pic>
      <xdr:nvPicPr>
        <xdr:cNvPr id="1749" name="Immagine 1748">
          <a:extLst>
            <a:ext uri="{FF2B5EF4-FFF2-40B4-BE49-F238E27FC236}">
              <a16:creationId xmlns:a16="http://schemas.microsoft.com/office/drawing/2014/main" xmlns="" id="{08D3B49D-5358-3696-1E5D-0A905191F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100222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252</xdr:row>
      <xdr:rowOff>0</xdr:rowOff>
    </xdr:from>
    <xdr:to>
      <xdr:col>0</xdr:col>
      <xdr:colOff>892630</xdr:colOff>
      <xdr:row>253</xdr:row>
      <xdr:rowOff>0</xdr:rowOff>
    </xdr:to>
    <xdr:pic>
      <xdr:nvPicPr>
        <xdr:cNvPr id="1751" name="Immagine 1750">
          <a:extLst>
            <a:ext uri="{FF2B5EF4-FFF2-40B4-BE49-F238E27FC236}">
              <a16:creationId xmlns:a16="http://schemas.microsoft.com/office/drawing/2014/main" xmlns="" id="{D4D6317C-0A16-C927-E9CD-C9636E3A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00336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253</xdr:row>
      <xdr:rowOff>0</xdr:rowOff>
    </xdr:from>
    <xdr:to>
      <xdr:col>0</xdr:col>
      <xdr:colOff>892630</xdr:colOff>
      <xdr:row>254</xdr:row>
      <xdr:rowOff>0</xdr:rowOff>
    </xdr:to>
    <xdr:pic>
      <xdr:nvPicPr>
        <xdr:cNvPr id="1753" name="Immagine 1752">
          <a:extLst>
            <a:ext uri="{FF2B5EF4-FFF2-40B4-BE49-F238E27FC236}">
              <a16:creationId xmlns:a16="http://schemas.microsoft.com/office/drawing/2014/main" xmlns="" id="{77ECF201-5DA1-3DC8-E724-D4F557C7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6" y="100450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254</xdr:row>
      <xdr:rowOff>0</xdr:rowOff>
    </xdr:from>
    <xdr:to>
      <xdr:col>0</xdr:col>
      <xdr:colOff>957944</xdr:colOff>
      <xdr:row>255</xdr:row>
      <xdr:rowOff>0</xdr:rowOff>
    </xdr:to>
    <xdr:pic>
      <xdr:nvPicPr>
        <xdr:cNvPr id="1755" name="Immagine 1754">
          <a:extLst>
            <a:ext uri="{FF2B5EF4-FFF2-40B4-BE49-F238E27FC236}">
              <a16:creationId xmlns:a16="http://schemas.microsoft.com/office/drawing/2014/main" xmlns="" id="{25C45922-BA57-9362-6800-841EA85A9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100564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854529</xdr:colOff>
      <xdr:row>256</xdr:row>
      <xdr:rowOff>0</xdr:rowOff>
    </xdr:to>
    <xdr:pic>
      <xdr:nvPicPr>
        <xdr:cNvPr id="1783" name="Immagine 1782">
          <a:extLst>
            <a:ext uri="{FF2B5EF4-FFF2-40B4-BE49-F238E27FC236}">
              <a16:creationId xmlns:a16="http://schemas.microsoft.com/office/drawing/2014/main" xmlns="" id="{E0D3FDD4-7D63-D696-F9A7-99A11134C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2604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0</xdr:col>
      <xdr:colOff>854529</xdr:colOff>
      <xdr:row>257</xdr:row>
      <xdr:rowOff>0</xdr:rowOff>
    </xdr:to>
    <xdr:pic>
      <xdr:nvPicPr>
        <xdr:cNvPr id="1785" name="Immagine 1784">
          <a:extLst>
            <a:ext uri="{FF2B5EF4-FFF2-40B4-BE49-F238E27FC236}">
              <a16:creationId xmlns:a16="http://schemas.microsoft.com/office/drawing/2014/main" xmlns="" id="{579072E7-CC4E-69E8-0E80-A6565B04B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3747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0</xdr:col>
      <xdr:colOff>854529</xdr:colOff>
      <xdr:row>258</xdr:row>
      <xdr:rowOff>0</xdr:rowOff>
    </xdr:to>
    <xdr:pic>
      <xdr:nvPicPr>
        <xdr:cNvPr id="1787" name="Immagine 1786">
          <a:extLst>
            <a:ext uri="{FF2B5EF4-FFF2-40B4-BE49-F238E27FC236}">
              <a16:creationId xmlns:a16="http://schemas.microsoft.com/office/drawing/2014/main" xmlns="" id="{2A36613A-9E78-013B-AECF-B50703C84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4890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0</xdr:col>
      <xdr:colOff>854529</xdr:colOff>
      <xdr:row>259</xdr:row>
      <xdr:rowOff>0</xdr:rowOff>
    </xdr:to>
    <xdr:pic>
      <xdr:nvPicPr>
        <xdr:cNvPr id="1789" name="Immagine 1788">
          <a:extLst>
            <a:ext uri="{FF2B5EF4-FFF2-40B4-BE49-F238E27FC236}">
              <a16:creationId xmlns:a16="http://schemas.microsoft.com/office/drawing/2014/main" xmlns="" id="{9F542F37-D351-0408-263E-1289A8BD4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1026033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0</xdr:col>
      <xdr:colOff>914400</xdr:colOff>
      <xdr:row>260</xdr:row>
      <xdr:rowOff>0</xdr:rowOff>
    </xdr:to>
    <xdr:pic>
      <xdr:nvPicPr>
        <xdr:cNvPr id="1849" name="Immagine 1848">
          <a:extLst>
            <a:ext uri="{FF2B5EF4-FFF2-40B4-BE49-F238E27FC236}">
              <a16:creationId xmlns:a16="http://schemas.microsoft.com/office/drawing/2014/main" xmlns="" id="{830151F2-2F4D-71AC-A0BE-BF54F1667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060323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0</xdr:col>
      <xdr:colOff>914400</xdr:colOff>
      <xdr:row>261</xdr:row>
      <xdr:rowOff>0</xdr:rowOff>
    </xdr:to>
    <xdr:pic>
      <xdr:nvPicPr>
        <xdr:cNvPr id="1851" name="Immagine 1850">
          <a:extLst>
            <a:ext uri="{FF2B5EF4-FFF2-40B4-BE49-F238E27FC236}">
              <a16:creationId xmlns:a16="http://schemas.microsoft.com/office/drawing/2014/main" xmlns="" id="{7D21B4A9-2030-4A01-0C45-03A39D99F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106146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865414</xdr:colOff>
      <xdr:row>262</xdr:row>
      <xdr:rowOff>0</xdr:rowOff>
    </xdr:to>
    <xdr:pic>
      <xdr:nvPicPr>
        <xdr:cNvPr id="1901" name="Immagine 1900">
          <a:extLst>
            <a:ext uri="{FF2B5EF4-FFF2-40B4-BE49-F238E27FC236}">
              <a16:creationId xmlns:a16="http://schemas.microsoft.com/office/drawing/2014/main" xmlns="" id="{C791DE20-20B3-E908-08B4-568618F7D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0041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865414</xdr:colOff>
      <xdr:row>263</xdr:row>
      <xdr:rowOff>0</xdr:rowOff>
    </xdr:to>
    <xdr:pic>
      <xdr:nvPicPr>
        <xdr:cNvPr id="1903" name="Immagine 1902">
          <a:extLst>
            <a:ext uri="{FF2B5EF4-FFF2-40B4-BE49-F238E27FC236}">
              <a16:creationId xmlns:a16="http://schemas.microsoft.com/office/drawing/2014/main" xmlns="" id="{589C1D62-A03A-AF92-DB59-3AA7B6A6C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1184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865414</xdr:colOff>
      <xdr:row>264</xdr:row>
      <xdr:rowOff>0</xdr:rowOff>
    </xdr:to>
    <xdr:pic>
      <xdr:nvPicPr>
        <xdr:cNvPr id="1905" name="Immagine 1904">
          <a:extLst>
            <a:ext uri="{FF2B5EF4-FFF2-40B4-BE49-F238E27FC236}">
              <a16:creationId xmlns:a16="http://schemas.microsoft.com/office/drawing/2014/main" xmlns="" id="{67933620-6F74-F638-0D6A-EF1479C7E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2327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865414</xdr:colOff>
      <xdr:row>265</xdr:row>
      <xdr:rowOff>0</xdr:rowOff>
    </xdr:to>
    <xdr:pic>
      <xdr:nvPicPr>
        <xdr:cNvPr id="1907" name="Immagine 1906">
          <a:extLst>
            <a:ext uri="{FF2B5EF4-FFF2-40B4-BE49-F238E27FC236}">
              <a16:creationId xmlns:a16="http://schemas.microsoft.com/office/drawing/2014/main" xmlns="" id="{2913EC16-588C-C0B4-870F-62DCBB32B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3470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865414</xdr:colOff>
      <xdr:row>266</xdr:row>
      <xdr:rowOff>0</xdr:rowOff>
    </xdr:to>
    <xdr:pic>
      <xdr:nvPicPr>
        <xdr:cNvPr id="1909" name="Immagine 1908">
          <a:extLst>
            <a:ext uri="{FF2B5EF4-FFF2-40B4-BE49-F238E27FC236}">
              <a16:creationId xmlns:a16="http://schemas.microsoft.com/office/drawing/2014/main" xmlns="" id="{7D9ECAA8-1389-0E0C-546F-9546BC2D3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1094613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990600</xdr:colOff>
      <xdr:row>267</xdr:row>
      <xdr:rowOff>0</xdr:rowOff>
    </xdr:to>
    <xdr:pic>
      <xdr:nvPicPr>
        <xdr:cNvPr id="1911" name="Immagine 1910">
          <a:extLst>
            <a:ext uri="{FF2B5EF4-FFF2-40B4-BE49-F238E27FC236}">
              <a16:creationId xmlns:a16="http://schemas.microsoft.com/office/drawing/2014/main" xmlns="" id="{C47C6614-36CD-17C1-AD25-C68E4CD2D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5756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990600</xdr:colOff>
      <xdr:row>268</xdr:row>
      <xdr:rowOff>0</xdr:rowOff>
    </xdr:to>
    <xdr:pic>
      <xdr:nvPicPr>
        <xdr:cNvPr id="1913" name="Immagine 1912">
          <a:extLst>
            <a:ext uri="{FF2B5EF4-FFF2-40B4-BE49-F238E27FC236}">
              <a16:creationId xmlns:a16="http://schemas.microsoft.com/office/drawing/2014/main" xmlns="" id="{149B305C-824C-2CBC-DCB6-3E8F80015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6899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990600</xdr:colOff>
      <xdr:row>269</xdr:row>
      <xdr:rowOff>0</xdr:rowOff>
    </xdr:to>
    <xdr:pic>
      <xdr:nvPicPr>
        <xdr:cNvPr id="1915" name="Immagine 1914">
          <a:extLst>
            <a:ext uri="{FF2B5EF4-FFF2-40B4-BE49-F238E27FC236}">
              <a16:creationId xmlns:a16="http://schemas.microsoft.com/office/drawing/2014/main" xmlns="" id="{58DC2BC0-2573-FF4D-827C-8D8CDD743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8042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990600</xdr:colOff>
      <xdr:row>270</xdr:row>
      <xdr:rowOff>0</xdr:rowOff>
    </xdr:to>
    <xdr:pic>
      <xdr:nvPicPr>
        <xdr:cNvPr id="1917" name="Immagine 1916">
          <a:extLst>
            <a:ext uri="{FF2B5EF4-FFF2-40B4-BE49-F238E27FC236}">
              <a16:creationId xmlns:a16="http://schemas.microsoft.com/office/drawing/2014/main" xmlns="" id="{EA494F29-ED38-4FC4-5C58-1FFEB35CB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099185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990600</xdr:colOff>
      <xdr:row>271</xdr:row>
      <xdr:rowOff>0</xdr:rowOff>
    </xdr:to>
    <xdr:pic>
      <xdr:nvPicPr>
        <xdr:cNvPr id="1919" name="Immagine 1918">
          <a:extLst>
            <a:ext uri="{FF2B5EF4-FFF2-40B4-BE49-F238E27FC236}">
              <a16:creationId xmlns:a16="http://schemas.microsoft.com/office/drawing/2014/main" xmlns="" id="{B205E1C4-C886-5425-5E2A-C8C2AD838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100328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990600</xdr:colOff>
      <xdr:row>272</xdr:row>
      <xdr:rowOff>0</xdr:rowOff>
    </xdr:to>
    <xdr:pic>
      <xdr:nvPicPr>
        <xdr:cNvPr id="1921" name="Immagine 1920">
          <a:extLst>
            <a:ext uri="{FF2B5EF4-FFF2-40B4-BE49-F238E27FC236}">
              <a16:creationId xmlns:a16="http://schemas.microsoft.com/office/drawing/2014/main" xmlns="" id="{DA470876-55FF-8397-F753-200F6AB4A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1101471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0</xdr:col>
      <xdr:colOff>963386</xdr:colOff>
      <xdr:row>273</xdr:row>
      <xdr:rowOff>0</xdr:rowOff>
    </xdr:to>
    <xdr:pic>
      <xdr:nvPicPr>
        <xdr:cNvPr id="1923" name="Immagine 1922">
          <a:extLst>
            <a:ext uri="{FF2B5EF4-FFF2-40B4-BE49-F238E27FC236}">
              <a16:creationId xmlns:a16="http://schemas.microsoft.com/office/drawing/2014/main" xmlns="" id="{D51D488F-8E66-86C6-6593-A460102FA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1102614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273</xdr:row>
      <xdr:rowOff>0</xdr:rowOff>
    </xdr:from>
    <xdr:to>
      <xdr:col>0</xdr:col>
      <xdr:colOff>1012372</xdr:colOff>
      <xdr:row>274</xdr:row>
      <xdr:rowOff>0</xdr:rowOff>
    </xdr:to>
    <xdr:pic>
      <xdr:nvPicPr>
        <xdr:cNvPr id="1925" name="Immagine 1924">
          <a:extLst>
            <a:ext uri="{FF2B5EF4-FFF2-40B4-BE49-F238E27FC236}">
              <a16:creationId xmlns:a16="http://schemas.microsoft.com/office/drawing/2014/main" xmlns="" id="{57CBB263-5BD6-712A-5347-88EEDB77C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3757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274</xdr:row>
      <xdr:rowOff>0</xdr:rowOff>
    </xdr:from>
    <xdr:to>
      <xdr:col>0</xdr:col>
      <xdr:colOff>1012372</xdr:colOff>
      <xdr:row>275</xdr:row>
      <xdr:rowOff>0</xdr:rowOff>
    </xdr:to>
    <xdr:pic>
      <xdr:nvPicPr>
        <xdr:cNvPr id="1927" name="Immagine 1926">
          <a:extLst>
            <a:ext uri="{FF2B5EF4-FFF2-40B4-BE49-F238E27FC236}">
              <a16:creationId xmlns:a16="http://schemas.microsoft.com/office/drawing/2014/main" xmlns="" id="{4C9AD1EF-BC6C-AA4E-5F8A-835BD8BB5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4900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275</xdr:row>
      <xdr:rowOff>0</xdr:rowOff>
    </xdr:from>
    <xdr:to>
      <xdr:col>0</xdr:col>
      <xdr:colOff>1012372</xdr:colOff>
      <xdr:row>276</xdr:row>
      <xdr:rowOff>0</xdr:rowOff>
    </xdr:to>
    <xdr:pic>
      <xdr:nvPicPr>
        <xdr:cNvPr id="1929" name="Immagine 1928">
          <a:extLst>
            <a:ext uri="{FF2B5EF4-FFF2-40B4-BE49-F238E27FC236}">
              <a16:creationId xmlns:a16="http://schemas.microsoft.com/office/drawing/2014/main" xmlns="" id="{BBB545D5-049E-E8D5-576F-0AC1E3EFB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6043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276</xdr:row>
      <xdr:rowOff>0</xdr:rowOff>
    </xdr:from>
    <xdr:to>
      <xdr:col>0</xdr:col>
      <xdr:colOff>1012372</xdr:colOff>
      <xdr:row>277</xdr:row>
      <xdr:rowOff>0</xdr:rowOff>
    </xdr:to>
    <xdr:pic>
      <xdr:nvPicPr>
        <xdr:cNvPr id="1931" name="Immagine 1930">
          <a:extLst>
            <a:ext uri="{FF2B5EF4-FFF2-40B4-BE49-F238E27FC236}">
              <a16:creationId xmlns:a16="http://schemas.microsoft.com/office/drawing/2014/main" xmlns="" id="{F7D18E6B-D1BA-6A07-7E80-6C783E41E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6" y="11071860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919843</xdr:colOff>
      <xdr:row>278</xdr:row>
      <xdr:rowOff>0</xdr:rowOff>
    </xdr:to>
    <xdr:pic>
      <xdr:nvPicPr>
        <xdr:cNvPr id="1933" name="Immagine 1932">
          <a:extLst>
            <a:ext uri="{FF2B5EF4-FFF2-40B4-BE49-F238E27FC236}">
              <a16:creationId xmlns:a16="http://schemas.microsoft.com/office/drawing/2014/main" xmlns="" id="{DC9CAA14-CB93-0E63-DA69-56C6D892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08329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919843</xdr:colOff>
      <xdr:row>279</xdr:row>
      <xdr:rowOff>0</xdr:rowOff>
    </xdr:to>
    <xdr:pic>
      <xdr:nvPicPr>
        <xdr:cNvPr id="1935" name="Immagine 1934">
          <a:extLst>
            <a:ext uri="{FF2B5EF4-FFF2-40B4-BE49-F238E27FC236}">
              <a16:creationId xmlns:a16="http://schemas.microsoft.com/office/drawing/2014/main" xmlns="" id="{4FBDE16E-0828-2822-0351-6E559F8F9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09472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919843</xdr:colOff>
      <xdr:row>280</xdr:row>
      <xdr:rowOff>0</xdr:rowOff>
    </xdr:to>
    <xdr:pic>
      <xdr:nvPicPr>
        <xdr:cNvPr id="1937" name="Immagine 1936">
          <a:extLst>
            <a:ext uri="{FF2B5EF4-FFF2-40B4-BE49-F238E27FC236}">
              <a16:creationId xmlns:a16="http://schemas.microsoft.com/office/drawing/2014/main" xmlns="" id="{D2697FA3-5C73-E986-2085-18E7A5EE9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0615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919843</xdr:colOff>
      <xdr:row>281</xdr:row>
      <xdr:rowOff>0</xdr:rowOff>
    </xdr:to>
    <xdr:pic>
      <xdr:nvPicPr>
        <xdr:cNvPr id="1939" name="Immagine 1938">
          <a:extLst>
            <a:ext uri="{FF2B5EF4-FFF2-40B4-BE49-F238E27FC236}">
              <a16:creationId xmlns:a16="http://schemas.microsoft.com/office/drawing/2014/main" xmlns="" id="{4DAB8F85-E6EE-22BA-F34C-6D46C6851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175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919843</xdr:colOff>
      <xdr:row>282</xdr:row>
      <xdr:rowOff>0</xdr:rowOff>
    </xdr:to>
    <xdr:pic>
      <xdr:nvPicPr>
        <xdr:cNvPr id="1941" name="Immagine 1940">
          <a:extLst>
            <a:ext uri="{FF2B5EF4-FFF2-40B4-BE49-F238E27FC236}">
              <a16:creationId xmlns:a16="http://schemas.microsoft.com/office/drawing/2014/main" xmlns="" id="{BF7F0140-D688-2F53-2DB3-14B77EB52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111290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0</xdr:col>
      <xdr:colOff>876300</xdr:colOff>
      <xdr:row>283</xdr:row>
      <xdr:rowOff>0</xdr:rowOff>
    </xdr:to>
    <xdr:pic>
      <xdr:nvPicPr>
        <xdr:cNvPr id="1943" name="Immagine 1942">
          <a:extLst>
            <a:ext uri="{FF2B5EF4-FFF2-40B4-BE49-F238E27FC236}">
              <a16:creationId xmlns:a16="http://schemas.microsoft.com/office/drawing/2014/main" xmlns="" id="{CD8F443A-E09D-7C85-C6AB-F910D346A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1114044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849086</xdr:colOff>
      <xdr:row>284</xdr:row>
      <xdr:rowOff>0</xdr:rowOff>
    </xdr:to>
    <xdr:pic>
      <xdr:nvPicPr>
        <xdr:cNvPr id="1945" name="Immagine 1944">
          <a:extLst>
            <a:ext uri="{FF2B5EF4-FFF2-40B4-BE49-F238E27FC236}">
              <a16:creationId xmlns:a16="http://schemas.microsoft.com/office/drawing/2014/main" xmlns="" id="{050547A3-4025-B99E-1D5A-8B6E4590C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5187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849086</xdr:colOff>
      <xdr:row>285</xdr:row>
      <xdr:rowOff>0</xdr:rowOff>
    </xdr:to>
    <xdr:pic>
      <xdr:nvPicPr>
        <xdr:cNvPr id="1947" name="Immagine 1946">
          <a:extLst>
            <a:ext uri="{FF2B5EF4-FFF2-40B4-BE49-F238E27FC236}">
              <a16:creationId xmlns:a16="http://schemas.microsoft.com/office/drawing/2014/main" xmlns="" id="{3B56C795-A1D8-F4ED-704B-D65C73A30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6330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849086</xdr:colOff>
      <xdr:row>286</xdr:row>
      <xdr:rowOff>0</xdr:rowOff>
    </xdr:to>
    <xdr:pic>
      <xdr:nvPicPr>
        <xdr:cNvPr id="1949" name="Immagine 1948">
          <a:extLst>
            <a:ext uri="{FF2B5EF4-FFF2-40B4-BE49-F238E27FC236}">
              <a16:creationId xmlns:a16="http://schemas.microsoft.com/office/drawing/2014/main" xmlns="" id="{3E78234E-7ADF-DBB9-86EF-7ED99EBF3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7473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849086</xdr:colOff>
      <xdr:row>287</xdr:row>
      <xdr:rowOff>0</xdr:rowOff>
    </xdr:to>
    <xdr:pic>
      <xdr:nvPicPr>
        <xdr:cNvPr id="1951" name="Immagine 1950">
          <a:extLst>
            <a:ext uri="{FF2B5EF4-FFF2-40B4-BE49-F238E27FC236}">
              <a16:creationId xmlns:a16="http://schemas.microsoft.com/office/drawing/2014/main" xmlns="" id="{2A6733FC-9506-2709-7D25-02984E266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8616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849086</xdr:colOff>
      <xdr:row>288</xdr:row>
      <xdr:rowOff>0</xdr:rowOff>
    </xdr:to>
    <xdr:pic>
      <xdr:nvPicPr>
        <xdr:cNvPr id="1953" name="Immagine 1952">
          <a:extLst>
            <a:ext uri="{FF2B5EF4-FFF2-40B4-BE49-F238E27FC236}">
              <a16:creationId xmlns:a16="http://schemas.microsoft.com/office/drawing/2014/main" xmlns="" id="{C466F377-3492-2649-AA9C-417C29A42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19759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849086</xdr:colOff>
      <xdr:row>289</xdr:row>
      <xdr:rowOff>0</xdr:rowOff>
    </xdr:to>
    <xdr:pic>
      <xdr:nvPicPr>
        <xdr:cNvPr id="1955" name="Immagine 1954">
          <a:extLst>
            <a:ext uri="{FF2B5EF4-FFF2-40B4-BE49-F238E27FC236}">
              <a16:creationId xmlns:a16="http://schemas.microsoft.com/office/drawing/2014/main" xmlns="" id="{554F9B5E-C2AC-CF9C-5ADA-EAE1003D2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11209020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289</xdr:row>
      <xdr:rowOff>0</xdr:rowOff>
    </xdr:from>
    <xdr:to>
      <xdr:col>0</xdr:col>
      <xdr:colOff>707572</xdr:colOff>
      <xdr:row>290</xdr:row>
      <xdr:rowOff>0</xdr:rowOff>
    </xdr:to>
    <xdr:pic>
      <xdr:nvPicPr>
        <xdr:cNvPr id="1957" name="Immagine 1956">
          <a:extLst>
            <a:ext uri="{FF2B5EF4-FFF2-40B4-BE49-F238E27FC236}">
              <a16:creationId xmlns:a16="http://schemas.microsoft.com/office/drawing/2014/main" xmlns="" id="{7D81848E-B008-3C5F-35BB-BB034E8CA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2045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290</xdr:row>
      <xdr:rowOff>0</xdr:rowOff>
    </xdr:from>
    <xdr:to>
      <xdr:col>0</xdr:col>
      <xdr:colOff>707572</xdr:colOff>
      <xdr:row>291</xdr:row>
      <xdr:rowOff>0</xdr:rowOff>
    </xdr:to>
    <xdr:pic>
      <xdr:nvPicPr>
        <xdr:cNvPr id="1959" name="Immagine 1958">
          <a:extLst>
            <a:ext uri="{FF2B5EF4-FFF2-40B4-BE49-F238E27FC236}">
              <a16:creationId xmlns:a16="http://schemas.microsoft.com/office/drawing/2014/main" xmlns="" id="{79B1F7B7-D27A-928D-A96E-43706A2E3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3188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291</xdr:row>
      <xdr:rowOff>0</xdr:rowOff>
    </xdr:from>
    <xdr:to>
      <xdr:col>0</xdr:col>
      <xdr:colOff>707572</xdr:colOff>
      <xdr:row>292</xdr:row>
      <xdr:rowOff>0</xdr:rowOff>
    </xdr:to>
    <xdr:pic>
      <xdr:nvPicPr>
        <xdr:cNvPr id="1961" name="Immagine 1960">
          <a:extLst>
            <a:ext uri="{FF2B5EF4-FFF2-40B4-BE49-F238E27FC236}">
              <a16:creationId xmlns:a16="http://schemas.microsoft.com/office/drawing/2014/main" xmlns="" id="{D44133AA-3048-CA21-9392-24B41923A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6" y="1124331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292</xdr:row>
      <xdr:rowOff>0</xdr:rowOff>
    </xdr:from>
    <xdr:to>
      <xdr:col>0</xdr:col>
      <xdr:colOff>729344</xdr:colOff>
      <xdr:row>293</xdr:row>
      <xdr:rowOff>0</xdr:rowOff>
    </xdr:to>
    <xdr:pic>
      <xdr:nvPicPr>
        <xdr:cNvPr id="1963" name="Immagine 1962">
          <a:extLst>
            <a:ext uri="{FF2B5EF4-FFF2-40B4-BE49-F238E27FC236}">
              <a16:creationId xmlns:a16="http://schemas.microsoft.com/office/drawing/2014/main" xmlns="" id="{7194BD11-6DD7-CC10-38D9-B5F2C78CF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5474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293</xdr:row>
      <xdr:rowOff>0</xdr:rowOff>
    </xdr:from>
    <xdr:to>
      <xdr:col>0</xdr:col>
      <xdr:colOff>729344</xdr:colOff>
      <xdr:row>294</xdr:row>
      <xdr:rowOff>0</xdr:rowOff>
    </xdr:to>
    <xdr:pic>
      <xdr:nvPicPr>
        <xdr:cNvPr id="1965" name="Immagine 1964">
          <a:extLst>
            <a:ext uri="{FF2B5EF4-FFF2-40B4-BE49-F238E27FC236}">
              <a16:creationId xmlns:a16="http://schemas.microsoft.com/office/drawing/2014/main" xmlns="" id="{EEDD9041-F579-0263-FA8C-A722FE663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6617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294</xdr:row>
      <xdr:rowOff>0</xdr:rowOff>
    </xdr:from>
    <xdr:to>
      <xdr:col>0</xdr:col>
      <xdr:colOff>729344</xdr:colOff>
      <xdr:row>295</xdr:row>
      <xdr:rowOff>0</xdr:rowOff>
    </xdr:to>
    <xdr:pic>
      <xdr:nvPicPr>
        <xdr:cNvPr id="1967" name="Immagine 1966">
          <a:extLst>
            <a:ext uri="{FF2B5EF4-FFF2-40B4-BE49-F238E27FC236}">
              <a16:creationId xmlns:a16="http://schemas.microsoft.com/office/drawing/2014/main" xmlns="" id="{602055F4-18CB-F875-262D-59EEE94B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7760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295</xdr:row>
      <xdr:rowOff>0</xdr:rowOff>
    </xdr:from>
    <xdr:to>
      <xdr:col>0</xdr:col>
      <xdr:colOff>729344</xdr:colOff>
      <xdr:row>296</xdr:row>
      <xdr:rowOff>0</xdr:rowOff>
    </xdr:to>
    <xdr:pic>
      <xdr:nvPicPr>
        <xdr:cNvPr id="1969" name="Immagine 1968">
          <a:extLst>
            <a:ext uri="{FF2B5EF4-FFF2-40B4-BE49-F238E27FC236}">
              <a16:creationId xmlns:a16="http://schemas.microsoft.com/office/drawing/2014/main" xmlns="" id="{8EF67BA5-3D5A-FA23-172B-72060B2E2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28903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296</xdr:row>
      <xdr:rowOff>0</xdr:rowOff>
    </xdr:from>
    <xdr:to>
      <xdr:col>0</xdr:col>
      <xdr:colOff>729344</xdr:colOff>
      <xdr:row>297</xdr:row>
      <xdr:rowOff>0</xdr:rowOff>
    </xdr:to>
    <xdr:pic>
      <xdr:nvPicPr>
        <xdr:cNvPr id="1971" name="Immagine 1970">
          <a:extLst>
            <a:ext uri="{FF2B5EF4-FFF2-40B4-BE49-F238E27FC236}">
              <a16:creationId xmlns:a16="http://schemas.microsoft.com/office/drawing/2014/main" xmlns="" id="{0BF05065-24D6-3D60-87C0-976344CC3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6" y="11300460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854529</xdr:colOff>
      <xdr:row>298</xdr:row>
      <xdr:rowOff>0</xdr:rowOff>
    </xdr:to>
    <xdr:pic>
      <xdr:nvPicPr>
        <xdr:cNvPr id="1979" name="Immagine 1978">
          <a:extLst>
            <a:ext uri="{FF2B5EF4-FFF2-40B4-BE49-F238E27FC236}">
              <a16:creationId xmlns:a16="http://schemas.microsoft.com/office/drawing/2014/main" xmlns="" id="{371774DC-CF19-1BAF-AD61-05F27B47D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461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854529</xdr:colOff>
      <xdr:row>299</xdr:row>
      <xdr:rowOff>0</xdr:rowOff>
    </xdr:to>
    <xdr:pic>
      <xdr:nvPicPr>
        <xdr:cNvPr id="1981" name="Immagine 1980">
          <a:extLst>
            <a:ext uri="{FF2B5EF4-FFF2-40B4-BE49-F238E27FC236}">
              <a16:creationId xmlns:a16="http://schemas.microsoft.com/office/drawing/2014/main" xmlns="" id="{DA7AC3BB-70F7-ADD7-55DA-64ADE7E1D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576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854529</xdr:colOff>
      <xdr:row>300</xdr:row>
      <xdr:rowOff>0</xdr:rowOff>
    </xdr:to>
    <xdr:pic>
      <xdr:nvPicPr>
        <xdr:cNvPr id="1983" name="Immagine 1982">
          <a:extLst>
            <a:ext uri="{FF2B5EF4-FFF2-40B4-BE49-F238E27FC236}">
              <a16:creationId xmlns:a16="http://schemas.microsoft.com/office/drawing/2014/main" xmlns="" id="{7F5F323A-6F92-EC4F-8FE7-4400C2220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6904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0</xdr:col>
      <xdr:colOff>854529</xdr:colOff>
      <xdr:row>301</xdr:row>
      <xdr:rowOff>0</xdr:rowOff>
    </xdr:to>
    <xdr:pic>
      <xdr:nvPicPr>
        <xdr:cNvPr id="1985" name="Immagine 1984">
          <a:extLst>
            <a:ext uri="{FF2B5EF4-FFF2-40B4-BE49-F238E27FC236}">
              <a16:creationId xmlns:a16="http://schemas.microsoft.com/office/drawing/2014/main" xmlns="" id="{3EDA2DE8-EC98-BA44-2B5E-4E7D01FCE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8047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854529</xdr:colOff>
      <xdr:row>302</xdr:row>
      <xdr:rowOff>0</xdr:rowOff>
    </xdr:to>
    <xdr:pic>
      <xdr:nvPicPr>
        <xdr:cNvPr id="1987" name="Immagine 1986">
          <a:extLst>
            <a:ext uri="{FF2B5EF4-FFF2-40B4-BE49-F238E27FC236}">
              <a16:creationId xmlns:a16="http://schemas.microsoft.com/office/drawing/2014/main" xmlns="" id="{F6273728-93C7-68DD-2D0F-25DB5C91C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1139190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832757</xdr:colOff>
      <xdr:row>303</xdr:row>
      <xdr:rowOff>0</xdr:rowOff>
    </xdr:to>
    <xdr:pic>
      <xdr:nvPicPr>
        <xdr:cNvPr id="2011" name="Immagine 2010">
          <a:extLst>
            <a:ext uri="{FF2B5EF4-FFF2-40B4-BE49-F238E27FC236}">
              <a16:creationId xmlns:a16="http://schemas.microsoft.com/office/drawing/2014/main" xmlns="" id="{F1643971-EBA8-5056-67C3-DE7D5CCAA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1152906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963386</xdr:colOff>
      <xdr:row>304</xdr:row>
      <xdr:rowOff>0</xdr:rowOff>
    </xdr:to>
    <xdr:pic>
      <xdr:nvPicPr>
        <xdr:cNvPr id="2013" name="Immagine 2012">
          <a:extLst>
            <a:ext uri="{FF2B5EF4-FFF2-40B4-BE49-F238E27FC236}">
              <a16:creationId xmlns:a16="http://schemas.microsoft.com/office/drawing/2014/main" xmlns="" id="{2F21C070-9109-98F2-5D4C-98AEC49A6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4049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963386</xdr:colOff>
      <xdr:row>305</xdr:row>
      <xdr:rowOff>0</xdr:rowOff>
    </xdr:to>
    <xdr:pic>
      <xdr:nvPicPr>
        <xdr:cNvPr id="2015" name="Immagine 2014">
          <a:extLst>
            <a:ext uri="{FF2B5EF4-FFF2-40B4-BE49-F238E27FC236}">
              <a16:creationId xmlns:a16="http://schemas.microsoft.com/office/drawing/2014/main" xmlns="" id="{EF2C540D-13C1-F6B0-B253-74FDFDB88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5192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963386</xdr:colOff>
      <xdr:row>306</xdr:row>
      <xdr:rowOff>0</xdr:rowOff>
    </xdr:to>
    <xdr:pic>
      <xdr:nvPicPr>
        <xdr:cNvPr id="2017" name="Immagine 2016">
          <a:extLst>
            <a:ext uri="{FF2B5EF4-FFF2-40B4-BE49-F238E27FC236}">
              <a16:creationId xmlns:a16="http://schemas.microsoft.com/office/drawing/2014/main" xmlns="" id="{7142FD6D-0857-33A0-3A55-D811EFE62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1156335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306</xdr:row>
      <xdr:rowOff>0</xdr:rowOff>
    </xdr:from>
    <xdr:to>
      <xdr:col>0</xdr:col>
      <xdr:colOff>794658</xdr:colOff>
      <xdr:row>307</xdr:row>
      <xdr:rowOff>0</xdr:rowOff>
    </xdr:to>
    <xdr:pic>
      <xdr:nvPicPr>
        <xdr:cNvPr id="2037" name="Immagine 2036">
          <a:extLst>
            <a:ext uri="{FF2B5EF4-FFF2-40B4-BE49-F238E27FC236}">
              <a16:creationId xmlns:a16="http://schemas.microsoft.com/office/drawing/2014/main" xmlns="" id="{3E1590DF-E53E-8FCA-664A-427E6FC10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67765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307</xdr:row>
      <xdr:rowOff>0</xdr:rowOff>
    </xdr:from>
    <xdr:to>
      <xdr:col>0</xdr:col>
      <xdr:colOff>794658</xdr:colOff>
      <xdr:row>308</xdr:row>
      <xdr:rowOff>0</xdr:rowOff>
    </xdr:to>
    <xdr:pic>
      <xdr:nvPicPr>
        <xdr:cNvPr id="2039" name="Immagine 2038">
          <a:extLst>
            <a:ext uri="{FF2B5EF4-FFF2-40B4-BE49-F238E27FC236}">
              <a16:creationId xmlns:a16="http://schemas.microsoft.com/office/drawing/2014/main" xmlns="" id="{4CABA53A-7142-F1DC-4FF1-71076F503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68908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308</xdr:row>
      <xdr:rowOff>0</xdr:rowOff>
    </xdr:from>
    <xdr:to>
      <xdr:col>0</xdr:col>
      <xdr:colOff>794658</xdr:colOff>
      <xdr:row>309</xdr:row>
      <xdr:rowOff>0</xdr:rowOff>
    </xdr:to>
    <xdr:pic>
      <xdr:nvPicPr>
        <xdr:cNvPr id="2041" name="Immagine 2040">
          <a:extLst>
            <a:ext uri="{FF2B5EF4-FFF2-40B4-BE49-F238E27FC236}">
              <a16:creationId xmlns:a16="http://schemas.microsoft.com/office/drawing/2014/main" xmlns="" id="{7FF1D678-2490-0437-94B0-B3305CBE7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70051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309</xdr:row>
      <xdr:rowOff>0</xdr:rowOff>
    </xdr:from>
    <xdr:to>
      <xdr:col>0</xdr:col>
      <xdr:colOff>794658</xdr:colOff>
      <xdr:row>310</xdr:row>
      <xdr:rowOff>0</xdr:rowOff>
    </xdr:to>
    <xdr:pic>
      <xdr:nvPicPr>
        <xdr:cNvPr id="2043" name="Immagine 2042">
          <a:extLst>
            <a:ext uri="{FF2B5EF4-FFF2-40B4-BE49-F238E27FC236}">
              <a16:creationId xmlns:a16="http://schemas.microsoft.com/office/drawing/2014/main" xmlns="" id="{7C807DEF-0B87-65C9-0AA4-463EFFC98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6" y="1171194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751114</xdr:colOff>
      <xdr:row>311</xdr:row>
      <xdr:rowOff>0</xdr:rowOff>
    </xdr:to>
    <xdr:pic>
      <xdr:nvPicPr>
        <xdr:cNvPr id="2077" name="Immagine 2076">
          <a:extLst>
            <a:ext uri="{FF2B5EF4-FFF2-40B4-BE49-F238E27FC236}">
              <a16:creationId xmlns:a16="http://schemas.microsoft.com/office/drawing/2014/main" xmlns="" id="{160787C2-B0F8-60B0-95BA-4140B8DF3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0625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751114</xdr:colOff>
      <xdr:row>312</xdr:row>
      <xdr:rowOff>0</xdr:rowOff>
    </xdr:to>
    <xdr:pic>
      <xdr:nvPicPr>
        <xdr:cNvPr id="2079" name="Immagine 2078">
          <a:extLst>
            <a:ext uri="{FF2B5EF4-FFF2-40B4-BE49-F238E27FC236}">
              <a16:creationId xmlns:a16="http://schemas.microsoft.com/office/drawing/2014/main" xmlns="" id="{8E180298-41E9-4FC2-8BF3-7CF385744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1768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751114</xdr:colOff>
      <xdr:row>313</xdr:row>
      <xdr:rowOff>0</xdr:rowOff>
    </xdr:to>
    <xdr:pic>
      <xdr:nvPicPr>
        <xdr:cNvPr id="2081" name="Immagine 2080">
          <a:extLst>
            <a:ext uri="{FF2B5EF4-FFF2-40B4-BE49-F238E27FC236}">
              <a16:creationId xmlns:a16="http://schemas.microsoft.com/office/drawing/2014/main" xmlns="" id="{ACB01822-9963-88F7-7A94-8FE4643C7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11929110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925286</xdr:colOff>
      <xdr:row>314</xdr:row>
      <xdr:rowOff>0</xdr:rowOff>
    </xdr:to>
    <xdr:pic>
      <xdr:nvPicPr>
        <xdr:cNvPr id="2083" name="Immagine 2082">
          <a:extLst>
            <a:ext uri="{FF2B5EF4-FFF2-40B4-BE49-F238E27FC236}">
              <a16:creationId xmlns:a16="http://schemas.microsoft.com/office/drawing/2014/main" xmlns="" id="{2866BBBB-068D-54F5-918E-46604E7C1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1194054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314</xdr:row>
      <xdr:rowOff>0</xdr:rowOff>
    </xdr:from>
    <xdr:to>
      <xdr:col>0</xdr:col>
      <xdr:colOff>794658</xdr:colOff>
      <xdr:row>315</xdr:row>
      <xdr:rowOff>0</xdr:rowOff>
    </xdr:to>
    <xdr:pic>
      <xdr:nvPicPr>
        <xdr:cNvPr id="2093" name="Immagine 2092">
          <a:extLst>
            <a:ext uri="{FF2B5EF4-FFF2-40B4-BE49-F238E27FC236}">
              <a16:creationId xmlns:a16="http://schemas.microsoft.com/office/drawing/2014/main" xmlns="" id="{38E23F5D-A97C-2DE4-7A97-AE3B52F8B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199769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315</xdr:row>
      <xdr:rowOff>0</xdr:rowOff>
    </xdr:from>
    <xdr:to>
      <xdr:col>0</xdr:col>
      <xdr:colOff>794658</xdr:colOff>
      <xdr:row>316</xdr:row>
      <xdr:rowOff>0</xdr:rowOff>
    </xdr:to>
    <xdr:pic>
      <xdr:nvPicPr>
        <xdr:cNvPr id="2095" name="Immagine 2094">
          <a:extLst>
            <a:ext uri="{FF2B5EF4-FFF2-40B4-BE49-F238E27FC236}">
              <a16:creationId xmlns:a16="http://schemas.microsoft.com/office/drawing/2014/main" xmlns="" id="{CE7996F2-8B83-7F6C-6743-4139874F2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0912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316</xdr:row>
      <xdr:rowOff>0</xdr:rowOff>
    </xdr:from>
    <xdr:to>
      <xdr:col>0</xdr:col>
      <xdr:colOff>794658</xdr:colOff>
      <xdr:row>317</xdr:row>
      <xdr:rowOff>0</xdr:rowOff>
    </xdr:to>
    <xdr:pic>
      <xdr:nvPicPr>
        <xdr:cNvPr id="2097" name="Immagine 2096">
          <a:extLst>
            <a:ext uri="{FF2B5EF4-FFF2-40B4-BE49-F238E27FC236}">
              <a16:creationId xmlns:a16="http://schemas.microsoft.com/office/drawing/2014/main" xmlns="" id="{E03F972D-FF32-DB05-8741-A548E1370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2055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317</xdr:row>
      <xdr:rowOff>0</xdr:rowOff>
    </xdr:from>
    <xdr:to>
      <xdr:col>0</xdr:col>
      <xdr:colOff>794658</xdr:colOff>
      <xdr:row>318</xdr:row>
      <xdr:rowOff>0</xdr:rowOff>
    </xdr:to>
    <xdr:pic>
      <xdr:nvPicPr>
        <xdr:cNvPr id="2099" name="Immagine 2098">
          <a:extLst>
            <a:ext uri="{FF2B5EF4-FFF2-40B4-BE49-F238E27FC236}">
              <a16:creationId xmlns:a16="http://schemas.microsoft.com/office/drawing/2014/main" xmlns="" id="{DFC61F97-5B77-28FB-4EE9-EA9524758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6" y="12031980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810986</xdr:colOff>
      <xdr:row>319</xdr:row>
      <xdr:rowOff>0</xdr:rowOff>
    </xdr:to>
    <xdr:pic>
      <xdr:nvPicPr>
        <xdr:cNvPr id="2119" name="Immagine 2118">
          <a:extLst>
            <a:ext uri="{FF2B5EF4-FFF2-40B4-BE49-F238E27FC236}">
              <a16:creationId xmlns:a16="http://schemas.microsoft.com/office/drawing/2014/main" xmlns="" id="{506C33F3-1C19-C49D-9C1B-739EBC7A6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4628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810986</xdr:colOff>
      <xdr:row>320</xdr:row>
      <xdr:rowOff>0</xdr:rowOff>
    </xdr:to>
    <xdr:pic>
      <xdr:nvPicPr>
        <xdr:cNvPr id="2121" name="Immagine 2120">
          <a:extLst>
            <a:ext uri="{FF2B5EF4-FFF2-40B4-BE49-F238E27FC236}">
              <a16:creationId xmlns:a16="http://schemas.microsoft.com/office/drawing/2014/main" xmlns="" id="{D9EC9227-C31B-41EE-3F40-F249E2A09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5771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810986</xdr:colOff>
      <xdr:row>321</xdr:row>
      <xdr:rowOff>0</xdr:rowOff>
    </xdr:to>
    <xdr:pic>
      <xdr:nvPicPr>
        <xdr:cNvPr id="2123" name="Immagine 2122">
          <a:extLst>
            <a:ext uri="{FF2B5EF4-FFF2-40B4-BE49-F238E27FC236}">
              <a16:creationId xmlns:a16="http://schemas.microsoft.com/office/drawing/2014/main" xmlns="" id="{C712931F-8E04-E22D-3AE3-65324E344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1216914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914400</xdr:colOff>
      <xdr:row>322</xdr:row>
      <xdr:rowOff>0</xdr:rowOff>
    </xdr:to>
    <xdr:pic>
      <xdr:nvPicPr>
        <xdr:cNvPr id="2131" name="Immagine 2130">
          <a:extLst>
            <a:ext uri="{FF2B5EF4-FFF2-40B4-BE49-F238E27FC236}">
              <a16:creationId xmlns:a16="http://schemas.microsoft.com/office/drawing/2014/main" xmlns="" id="{0A45D67D-9B34-0824-3FE5-18E2AB56A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148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914400</xdr:colOff>
      <xdr:row>323</xdr:row>
      <xdr:rowOff>0</xdr:rowOff>
    </xdr:to>
    <xdr:pic>
      <xdr:nvPicPr>
        <xdr:cNvPr id="2133" name="Immagine 2132">
          <a:extLst>
            <a:ext uri="{FF2B5EF4-FFF2-40B4-BE49-F238E27FC236}">
              <a16:creationId xmlns:a16="http://schemas.microsoft.com/office/drawing/2014/main" xmlns="" id="{A3F4E973-D093-9FB1-01F9-49B22A498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262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914400</xdr:colOff>
      <xdr:row>324</xdr:row>
      <xdr:rowOff>0</xdr:rowOff>
    </xdr:to>
    <xdr:pic>
      <xdr:nvPicPr>
        <xdr:cNvPr id="2135" name="Immagine 2134">
          <a:extLst>
            <a:ext uri="{FF2B5EF4-FFF2-40B4-BE49-F238E27FC236}">
              <a16:creationId xmlns:a16="http://schemas.microsoft.com/office/drawing/2014/main" xmlns="" id="{443C7AD6-23FE-640A-9240-67EB275CA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377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914400</xdr:colOff>
      <xdr:row>325</xdr:row>
      <xdr:rowOff>0</xdr:rowOff>
    </xdr:to>
    <xdr:pic>
      <xdr:nvPicPr>
        <xdr:cNvPr id="2137" name="Immagine 2136">
          <a:extLst>
            <a:ext uri="{FF2B5EF4-FFF2-40B4-BE49-F238E27FC236}">
              <a16:creationId xmlns:a16="http://schemas.microsoft.com/office/drawing/2014/main" xmlns="" id="{69FDBD85-368A-CEAD-8A01-FDEE58A11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4915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914400</xdr:colOff>
      <xdr:row>326</xdr:row>
      <xdr:rowOff>0</xdr:rowOff>
    </xdr:to>
    <xdr:pic>
      <xdr:nvPicPr>
        <xdr:cNvPr id="2139" name="Immagine 2138">
          <a:extLst>
            <a:ext uri="{FF2B5EF4-FFF2-40B4-BE49-F238E27FC236}">
              <a16:creationId xmlns:a16="http://schemas.microsoft.com/office/drawing/2014/main" xmlns="" id="{60980345-A724-671C-7B06-AE4533447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6058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914400</xdr:colOff>
      <xdr:row>327</xdr:row>
      <xdr:rowOff>0</xdr:rowOff>
    </xdr:to>
    <xdr:pic>
      <xdr:nvPicPr>
        <xdr:cNvPr id="2141" name="Immagine 2140">
          <a:extLst>
            <a:ext uri="{FF2B5EF4-FFF2-40B4-BE49-F238E27FC236}">
              <a16:creationId xmlns:a16="http://schemas.microsoft.com/office/drawing/2014/main" xmlns="" id="{B94E1F90-697E-23F9-648B-411794705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1227201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827314</xdr:colOff>
      <xdr:row>328</xdr:row>
      <xdr:rowOff>0</xdr:rowOff>
    </xdr:to>
    <xdr:pic>
      <xdr:nvPicPr>
        <xdr:cNvPr id="2143" name="Immagine 2142">
          <a:extLst>
            <a:ext uri="{FF2B5EF4-FFF2-40B4-BE49-F238E27FC236}">
              <a16:creationId xmlns:a16="http://schemas.microsoft.com/office/drawing/2014/main" xmlns="" id="{F0E294EE-0921-A062-FFE1-C52D056D2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28344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827314</xdr:colOff>
      <xdr:row>329</xdr:row>
      <xdr:rowOff>0</xdr:rowOff>
    </xdr:to>
    <xdr:pic>
      <xdr:nvPicPr>
        <xdr:cNvPr id="2145" name="Immagine 2144">
          <a:extLst>
            <a:ext uri="{FF2B5EF4-FFF2-40B4-BE49-F238E27FC236}">
              <a16:creationId xmlns:a16="http://schemas.microsoft.com/office/drawing/2014/main" xmlns="" id="{5A7E4F75-37B0-CEE6-B6EE-825E1AAFD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29487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827314</xdr:colOff>
      <xdr:row>330</xdr:row>
      <xdr:rowOff>0</xdr:rowOff>
    </xdr:to>
    <xdr:pic>
      <xdr:nvPicPr>
        <xdr:cNvPr id="2147" name="Immagine 2146">
          <a:extLst>
            <a:ext uri="{FF2B5EF4-FFF2-40B4-BE49-F238E27FC236}">
              <a16:creationId xmlns:a16="http://schemas.microsoft.com/office/drawing/2014/main" xmlns="" id="{08779FFC-AEFE-FFEC-BD81-56B8F0F9A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0630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827314</xdr:colOff>
      <xdr:row>331</xdr:row>
      <xdr:rowOff>0</xdr:rowOff>
    </xdr:to>
    <xdr:pic>
      <xdr:nvPicPr>
        <xdr:cNvPr id="2149" name="Immagine 2148">
          <a:extLst>
            <a:ext uri="{FF2B5EF4-FFF2-40B4-BE49-F238E27FC236}">
              <a16:creationId xmlns:a16="http://schemas.microsoft.com/office/drawing/2014/main" xmlns="" id="{77BFDDC0-917D-6445-4CB1-D2DBB77AB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1773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827314</xdr:colOff>
      <xdr:row>332</xdr:row>
      <xdr:rowOff>0</xdr:rowOff>
    </xdr:to>
    <xdr:pic>
      <xdr:nvPicPr>
        <xdr:cNvPr id="2151" name="Immagine 2150">
          <a:extLst>
            <a:ext uri="{FF2B5EF4-FFF2-40B4-BE49-F238E27FC236}">
              <a16:creationId xmlns:a16="http://schemas.microsoft.com/office/drawing/2014/main" xmlns="" id="{1F32D877-D240-AC3F-0914-2C24D4BB4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2916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827314</xdr:colOff>
      <xdr:row>333</xdr:row>
      <xdr:rowOff>0</xdr:rowOff>
    </xdr:to>
    <xdr:pic>
      <xdr:nvPicPr>
        <xdr:cNvPr id="2153" name="Immagine 2152">
          <a:extLst>
            <a:ext uri="{FF2B5EF4-FFF2-40B4-BE49-F238E27FC236}">
              <a16:creationId xmlns:a16="http://schemas.microsoft.com/office/drawing/2014/main" xmlns="" id="{66E17CE8-05AC-3C81-0A1C-3FB83C49E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1234059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333</xdr:row>
      <xdr:rowOff>0</xdr:rowOff>
    </xdr:from>
    <xdr:to>
      <xdr:col>0</xdr:col>
      <xdr:colOff>805544</xdr:colOff>
      <xdr:row>334</xdr:row>
      <xdr:rowOff>0</xdr:rowOff>
    </xdr:to>
    <xdr:pic>
      <xdr:nvPicPr>
        <xdr:cNvPr id="2171" name="Immagine 2170">
          <a:extLst>
            <a:ext uri="{FF2B5EF4-FFF2-40B4-BE49-F238E27FC236}">
              <a16:creationId xmlns:a16="http://schemas.microsoft.com/office/drawing/2014/main" xmlns="" id="{073FEC71-4BAB-4336-28A8-1CA51AB47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4346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334</xdr:row>
      <xdr:rowOff>0</xdr:rowOff>
    </xdr:from>
    <xdr:to>
      <xdr:col>0</xdr:col>
      <xdr:colOff>805544</xdr:colOff>
      <xdr:row>335</xdr:row>
      <xdr:rowOff>0</xdr:rowOff>
    </xdr:to>
    <xdr:pic>
      <xdr:nvPicPr>
        <xdr:cNvPr id="2173" name="Immagine 2172">
          <a:extLst>
            <a:ext uri="{FF2B5EF4-FFF2-40B4-BE49-F238E27FC236}">
              <a16:creationId xmlns:a16="http://schemas.microsoft.com/office/drawing/2014/main" xmlns="" id="{27A466BA-169A-9215-652E-F3037CBB3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5489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335</xdr:row>
      <xdr:rowOff>0</xdr:rowOff>
    </xdr:from>
    <xdr:to>
      <xdr:col>0</xdr:col>
      <xdr:colOff>805544</xdr:colOff>
      <xdr:row>336</xdr:row>
      <xdr:rowOff>0</xdr:rowOff>
    </xdr:to>
    <xdr:pic>
      <xdr:nvPicPr>
        <xdr:cNvPr id="2175" name="Immagine 2174">
          <a:extLst>
            <a:ext uri="{FF2B5EF4-FFF2-40B4-BE49-F238E27FC236}">
              <a16:creationId xmlns:a16="http://schemas.microsoft.com/office/drawing/2014/main" xmlns="" id="{6175BA2F-C087-B2DE-55CA-8AB33132D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6632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336</xdr:row>
      <xdr:rowOff>0</xdr:rowOff>
    </xdr:from>
    <xdr:to>
      <xdr:col>0</xdr:col>
      <xdr:colOff>805544</xdr:colOff>
      <xdr:row>337</xdr:row>
      <xdr:rowOff>0</xdr:rowOff>
    </xdr:to>
    <xdr:pic>
      <xdr:nvPicPr>
        <xdr:cNvPr id="2177" name="Immagine 2176">
          <a:extLst>
            <a:ext uri="{FF2B5EF4-FFF2-40B4-BE49-F238E27FC236}">
              <a16:creationId xmlns:a16="http://schemas.microsoft.com/office/drawing/2014/main" xmlns="" id="{EF318BED-93DA-2179-6614-4112484DB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7775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337</xdr:row>
      <xdr:rowOff>0</xdr:rowOff>
    </xdr:from>
    <xdr:to>
      <xdr:col>0</xdr:col>
      <xdr:colOff>805544</xdr:colOff>
      <xdr:row>338</xdr:row>
      <xdr:rowOff>0</xdr:rowOff>
    </xdr:to>
    <xdr:pic>
      <xdr:nvPicPr>
        <xdr:cNvPr id="2179" name="Immagine 2178">
          <a:extLst>
            <a:ext uri="{FF2B5EF4-FFF2-40B4-BE49-F238E27FC236}">
              <a16:creationId xmlns:a16="http://schemas.microsoft.com/office/drawing/2014/main" xmlns="" id="{A35F080F-11B5-1CDA-03D6-474C6F3D4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48918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338</xdr:row>
      <xdr:rowOff>0</xdr:rowOff>
    </xdr:from>
    <xdr:to>
      <xdr:col>0</xdr:col>
      <xdr:colOff>805544</xdr:colOff>
      <xdr:row>339</xdr:row>
      <xdr:rowOff>0</xdr:rowOff>
    </xdr:to>
    <xdr:pic>
      <xdr:nvPicPr>
        <xdr:cNvPr id="2181" name="Immagine 2180">
          <a:extLst>
            <a:ext uri="{FF2B5EF4-FFF2-40B4-BE49-F238E27FC236}">
              <a16:creationId xmlns:a16="http://schemas.microsoft.com/office/drawing/2014/main" xmlns="" id="{82935E83-5496-5DFE-E69E-55A1A1C13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50061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339</xdr:row>
      <xdr:rowOff>0</xdr:rowOff>
    </xdr:from>
    <xdr:to>
      <xdr:col>0</xdr:col>
      <xdr:colOff>805544</xdr:colOff>
      <xdr:row>340</xdr:row>
      <xdr:rowOff>0</xdr:rowOff>
    </xdr:to>
    <xdr:pic>
      <xdr:nvPicPr>
        <xdr:cNvPr id="2183" name="Immagine 2182">
          <a:extLst>
            <a:ext uri="{FF2B5EF4-FFF2-40B4-BE49-F238E27FC236}">
              <a16:creationId xmlns:a16="http://schemas.microsoft.com/office/drawing/2014/main" xmlns="" id="{653A4EC5-416B-99CE-576B-ADBF723E4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1251204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0</xdr:col>
      <xdr:colOff>734786</xdr:colOff>
      <xdr:row>341</xdr:row>
      <xdr:rowOff>0</xdr:rowOff>
    </xdr:to>
    <xdr:pic>
      <xdr:nvPicPr>
        <xdr:cNvPr id="2185" name="Immagine 2184">
          <a:extLst>
            <a:ext uri="{FF2B5EF4-FFF2-40B4-BE49-F238E27FC236}">
              <a16:creationId xmlns:a16="http://schemas.microsoft.com/office/drawing/2014/main" xmlns="" id="{0781FC8C-C864-F3DA-52C7-43217615B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2347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0</xdr:col>
      <xdr:colOff>734786</xdr:colOff>
      <xdr:row>342</xdr:row>
      <xdr:rowOff>0</xdr:rowOff>
    </xdr:to>
    <xdr:pic>
      <xdr:nvPicPr>
        <xdr:cNvPr id="2187" name="Immagine 2186">
          <a:extLst>
            <a:ext uri="{FF2B5EF4-FFF2-40B4-BE49-F238E27FC236}">
              <a16:creationId xmlns:a16="http://schemas.microsoft.com/office/drawing/2014/main" xmlns="" id="{52B23C52-0BDD-BC16-95AE-D0BE1D633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3490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0</xdr:col>
      <xdr:colOff>734786</xdr:colOff>
      <xdr:row>343</xdr:row>
      <xdr:rowOff>0</xdr:rowOff>
    </xdr:to>
    <xdr:pic>
      <xdr:nvPicPr>
        <xdr:cNvPr id="2189" name="Immagine 2188">
          <a:extLst>
            <a:ext uri="{FF2B5EF4-FFF2-40B4-BE49-F238E27FC236}">
              <a16:creationId xmlns:a16="http://schemas.microsoft.com/office/drawing/2014/main" xmlns="" id="{2D4DC589-E864-EBA6-F262-B9F342812D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4633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0</xdr:col>
      <xdr:colOff>734786</xdr:colOff>
      <xdr:row>344</xdr:row>
      <xdr:rowOff>0</xdr:rowOff>
    </xdr:to>
    <xdr:pic>
      <xdr:nvPicPr>
        <xdr:cNvPr id="2191" name="Immagine 2190">
          <a:extLst>
            <a:ext uri="{FF2B5EF4-FFF2-40B4-BE49-F238E27FC236}">
              <a16:creationId xmlns:a16="http://schemas.microsoft.com/office/drawing/2014/main" xmlns="" id="{0B45587A-0C47-4EB8-161B-D440299AC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5776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0</xdr:col>
      <xdr:colOff>734786</xdr:colOff>
      <xdr:row>345</xdr:row>
      <xdr:rowOff>0</xdr:rowOff>
    </xdr:to>
    <xdr:pic>
      <xdr:nvPicPr>
        <xdr:cNvPr id="2193" name="Immagine 2192">
          <a:extLst>
            <a:ext uri="{FF2B5EF4-FFF2-40B4-BE49-F238E27FC236}">
              <a16:creationId xmlns:a16="http://schemas.microsoft.com/office/drawing/2014/main" xmlns="" id="{08ACFC84-56F9-91FC-6A37-1855630D2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1256919000"/>
          <a:ext cx="7347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713014</xdr:colOff>
      <xdr:row>346</xdr:row>
      <xdr:rowOff>0</xdr:rowOff>
    </xdr:to>
    <xdr:pic>
      <xdr:nvPicPr>
        <xdr:cNvPr id="2205" name="Immagine 2204">
          <a:extLst>
            <a:ext uri="{FF2B5EF4-FFF2-40B4-BE49-F238E27FC236}">
              <a16:creationId xmlns:a16="http://schemas.microsoft.com/office/drawing/2014/main" xmlns="" id="{72A716AE-BA38-7B4C-3398-82E47438F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1263777000"/>
          <a:ext cx="713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985157</xdr:colOff>
      <xdr:row>347</xdr:row>
      <xdr:rowOff>0</xdr:rowOff>
    </xdr:to>
    <xdr:pic>
      <xdr:nvPicPr>
        <xdr:cNvPr id="2207" name="Immagine 2206">
          <a:extLst>
            <a:ext uri="{FF2B5EF4-FFF2-40B4-BE49-F238E27FC236}">
              <a16:creationId xmlns:a16="http://schemas.microsoft.com/office/drawing/2014/main" xmlns="" id="{1553706B-D67B-DCDC-CB52-177AECDCC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4920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985157</xdr:colOff>
      <xdr:row>348</xdr:row>
      <xdr:rowOff>0</xdr:rowOff>
    </xdr:to>
    <xdr:pic>
      <xdr:nvPicPr>
        <xdr:cNvPr id="2209" name="Immagine 2208">
          <a:extLst>
            <a:ext uri="{FF2B5EF4-FFF2-40B4-BE49-F238E27FC236}">
              <a16:creationId xmlns:a16="http://schemas.microsoft.com/office/drawing/2014/main" xmlns="" id="{2CF12539-5039-BF1D-839F-F286ABF63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6063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985157</xdr:colOff>
      <xdr:row>349</xdr:row>
      <xdr:rowOff>0</xdr:rowOff>
    </xdr:to>
    <xdr:pic>
      <xdr:nvPicPr>
        <xdr:cNvPr id="2211" name="Immagine 2210">
          <a:extLst>
            <a:ext uri="{FF2B5EF4-FFF2-40B4-BE49-F238E27FC236}">
              <a16:creationId xmlns:a16="http://schemas.microsoft.com/office/drawing/2014/main" xmlns="" id="{A2B52962-3985-4E36-3C90-DED3E4572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7206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985157</xdr:colOff>
      <xdr:row>350</xdr:row>
      <xdr:rowOff>0</xdr:rowOff>
    </xdr:to>
    <xdr:pic>
      <xdr:nvPicPr>
        <xdr:cNvPr id="2213" name="Immagine 2212">
          <a:extLst>
            <a:ext uri="{FF2B5EF4-FFF2-40B4-BE49-F238E27FC236}">
              <a16:creationId xmlns:a16="http://schemas.microsoft.com/office/drawing/2014/main" xmlns="" id="{64923FE0-2615-C2E5-428C-45212865C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12683490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800100</xdr:colOff>
      <xdr:row>351</xdr:row>
      <xdr:rowOff>0</xdr:rowOff>
    </xdr:to>
    <xdr:pic>
      <xdr:nvPicPr>
        <xdr:cNvPr id="2265" name="Immagine 2264">
          <a:extLst>
            <a:ext uri="{FF2B5EF4-FFF2-40B4-BE49-F238E27FC236}">
              <a16:creationId xmlns:a16="http://schemas.microsoft.com/office/drawing/2014/main" xmlns="" id="{4632B5D3-43DE-9A88-2457-81EA4568B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298067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800100</xdr:colOff>
      <xdr:row>352</xdr:row>
      <xdr:rowOff>0</xdr:rowOff>
    </xdr:to>
    <xdr:pic>
      <xdr:nvPicPr>
        <xdr:cNvPr id="2267" name="Immagine 2266">
          <a:extLst>
            <a:ext uri="{FF2B5EF4-FFF2-40B4-BE49-F238E27FC236}">
              <a16:creationId xmlns:a16="http://schemas.microsoft.com/office/drawing/2014/main" xmlns="" id="{4878EFBC-FABA-4006-8E4B-459177CAB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299210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800100</xdr:colOff>
      <xdr:row>353</xdr:row>
      <xdr:rowOff>0</xdr:rowOff>
    </xdr:to>
    <xdr:pic>
      <xdr:nvPicPr>
        <xdr:cNvPr id="2269" name="Immagine 2268">
          <a:extLst>
            <a:ext uri="{FF2B5EF4-FFF2-40B4-BE49-F238E27FC236}">
              <a16:creationId xmlns:a16="http://schemas.microsoft.com/office/drawing/2014/main" xmlns="" id="{FC722B80-FFBA-21CA-02E5-6B3C12FD6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13003530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789214</xdr:colOff>
      <xdr:row>354</xdr:row>
      <xdr:rowOff>0</xdr:rowOff>
    </xdr:to>
    <xdr:pic>
      <xdr:nvPicPr>
        <xdr:cNvPr id="2303" name="Immagine 2302">
          <a:extLst>
            <a:ext uri="{FF2B5EF4-FFF2-40B4-BE49-F238E27FC236}">
              <a16:creationId xmlns:a16="http://schemas.microsoft.com/office/drawing/2014/main" xmlns="" id="{79D51CD3-7C58-12B6-DE71-1EAC07EEB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19784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789214</xdr:colOff>
      <xdr:row>355</xdr:row>
      <xdr:rowOff>0</xdr:rowOff>
    </xdr:to>
    <xdr:pic>
      <xdr:nvPicPr>
        <xdr:cNvPr id="2305" name="Immagine 2304">
          <a:extLst>
            <a:ext uri="{FF2B5EF4-FFF2-40B4-BE49-F238E27FC236}">
              <a16:creationId xmlns:a16="http://schemas.microsoft.com/office/drawing/2014/main" xmlns="" id="{19949862-7ADE-B091-3487-00BEA3E23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0927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0</xdr:col>
      <xdr:colOff>789214</xdr:colOff>
      <xdr:row>356</xdr:row>
      <xdr:rowOff>0</xdr:rowOff>
    </xdr:to>
    <xdr:pic>
      <xdr:nvPicPr>
        <xdr:cNvPr id="2307" name="Immagine 2306">
          <a:extLst>
            <a:ext uri="{FF2B5EF4-FFF2-40B4-BE49-F238E27FC236}">
              <a16:creationId xmlns:a16="http://schemas.microsoft.com/office/drawing/2014/main" xmlns="" id="{2F28241A-356B-FE78-36A9-D7B9F1732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2070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0</xdr:col>
      <xdr:colOff>789214</xdr:colOff>
      <xdr:row>357</xdr:row>
      <xdr:rowOff>0</xdr:rowOff>
    </xdr:to>
    <xdr:pic>
      <xdr:nvPicPr>
        <xdr:cNvPr id="2309" name="Immagine 2308">
          <a:extLst>
            <a:ext uri="{FF2B5EF4-FFF2-40B4-BE49-F238E27FC236}">
              <a16:creationId xmlns:a16="http://schemas.microsoft.com/office/drawing/2014/main" xmlns="" id="{99EEED3A-370E-7E3A-3DFF-7825C9755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3213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0</xdr:col>
      <xdr:colOff>789214</xdr:colOff>
      <xdr:row>358</xdr:row>
      <xdr:rowOff>0</xdr:rowOff>
    </xdr:to>
    <xdr:pic>
      <xdr:nvPicPr>
        <xdr:cNvPr id="2311" name="Immagine 2310">
          <a:extLst>
            <a:ext uri="{FF2B5EF4-FFF2-40B4-BE49-F238E27FC236}">
              <a16:creationId xmlns:a16="http://schemas.microsoft.com/office/drawing/2014/main" xmlns="" id="{93B29D06-1EEB-6FB8-8DB3-8F3CA3C48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4356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789214</xdr:colOff>
      <xdr:row>359</xdr:row>
      <xdr:rowOff>0</xdr:rowOff>
    </xdr:to>
    <xdr:pic>
      <xdr:nvPicPr>
        <xdr:cNvPr id="2313" name="Immagine 2312">
          <a:extLst>
            <a:ext uri="{FF2B5EF4-FFF2-40B4-BE49-F238E27FC236}">
              <a16:creationId xmlns:a16="http://schemas.microsoft.com/office/drawing/2014/main" xmlns="" id="{CA3534AF-E28A-7790-496A-D3C8638CD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1325499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359</xdr:row>
      <xdr:rowOff>0</xdr:rowOff>
    </xdr:from>
    <xdr:to>
      <xdr:col>0</xdr:col>
      <xdr:colOff>881744</xdr:colOff>
      <xdr:row>360</xdr:row>
      <xdr:rowOff>0</xdr:rowOff>
    </xdr:to>
    <xdr:pic>
      <xdr:nvPicPr>
        <xdr:cNvPr id="2321" name="Immagine 2320">
          <a:extLst>
            <a:ext uri="{FF2B5EF4-FFF2-40B4-BE49-F238E27FC236}">
              <a16:creationId xmlns:a16="http://schemas.microsoft.com/office/drawing/2014/main" xmlns="" id="{CC006103-D46F-8253-2055-6F1952A32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0071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360</xdr:row>
      <xdr:rowOff>0</xdr:rowOff>
    </xdr:from>
    <xdr:to>
      <xdr:col>0</xdr:col>
      <xdr:colOff>881744</xdr:colOff>
      <xdr:row>361</xdr:row>
      <xdr:rowOff>0</xdr:rowOff>
    </xdr:to>
    <xdr:pic>
      <xdr:nvPicPr>
        <xdr:cNvPr id="2323" name="Immagine 2322">
          <a:extLst>
            <a:ext uri="{FF2B5EF4-FFF2-40B4-BE49-F238E27FC236}">
              <a16:creationId xmlns:a16="http://schemas.microsoft.com/office/drawing/2014/main" xmlns="" id="{1613836E-6614-8AF7-01C7-A97CD12B5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1214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361</xdr:row>
      <xdr:rowOff>0</xdr:rowOff>
    </xdr:from>
    <xdr:to>
      <xdr:col>0</xdr:col>
      <xdr:colOff>881744</xdr:colOff>
      <xdr:row>362</xdr:row>
      <xdr:rowOff>0</xdr:rowOff>
    </xdr:to>
    <xdr:pic>
      <xdr:nvPicPr>
        <xdr:cNvPr id="2325" name="Immagine 2324">
          <a:extLst>
            <a:ext uri="{FF2B5EF4-FFF2-40B4-BE49-F238E27FC236}">
              <a16:creationId xmlns:a16="http://schemas.microsoft.com/office/drawing/2014/main" xmlns="" id="{37C1136F-EB64-24FC-ABE2-39E63E87E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2357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362</xdr:row>
      <xdr:rowOff>0</xdr:rowOff>
    </xdr:from>
    <xdr:to>
      <xdr:col>0</xdr:col>
      <xdr:colOff>881744</xdr:colOff>
      <xdr:row>363</xdr:row>
      <xdr:rowOff>0</xdr:rowOff>
    </xdr:to>
    <xdr:pic>
      <xdr:nvPicPr>
        <xdr:cNvPr id="2327" name="Immagine 2326">
          <a:extLst>
            <a:ext uri="{FF2B5EF4-FFF2-40B4-BE49-F238E27FC236}">
              <a16:creationId xmlns:a16="http://schemas.microsoft.com/office/drawing/2014/main" xmlns="" id="{1997E29A-1BBC-1CB1-0BD1-522057DDE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3500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363</xdr:row>
      <xdr:rowOff>0</xdr:rowOff>
    </xdr:from>
    <xdr:to>
      <xdr:col>0</xdr:col>
      <xdr:colOff>881744</xdr:colOff>
      <xdr:row>364</xdr:row>
      <xdr:rowOff>0</xdr:rowOff>
    </xdr:to>
    <xdr:pic>
      <xdr:nvPicPr>
        <xdr:cNvPr id="2329" name="Immagine 2328">
          <a:extLst>
            <a:ext uri="{FF2B5EF4-FFF2-40B4-BE49-F238E27FC236}">
              <a16:creationId xmlns:a16="http://schemas.microsoft.com/office/drawing/2014/main" xmlns="" id="{F539EC5F-DABC-0CF6-C571-D9CDBBB74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4643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364</xdr:row>
      <xdr:rowOff>0</xdr:rowOff>
    </xdr:from>
    <xdr:to>
      <xdr:col>0</xdr:col>
      <xdr:colOff>881744</xdr:colOff>
      <xdr:row>365</xdr:row>
      <xdr:rowOff>0</xdr:rowOff>
    </xdr:to>
    <xdr:pic>
      <xdr:nvPicPr>
        <xdr:cNvPr id="2331" name="Immagine 2330">
          <a:extLst>
            <a:ext uri="{FF2B5EF4-FFF2-40B4-BE49-F238E27FC236}">
              <a16:creationId xmlns:a16="http://schemas.microsoft.com/office/drawing/2014/main" xmlns="" id="{51D0509D-2508-1D9E-28F5-496285B25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6" y="1335786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674914</xdr:colOff>
      <xdr:row>366</xdr:row>
      <xdr:rowOff>0</xdr:rowOff>
    </xdr:to>
    <xdr:pic>
      <xdr:nvPicPr>
        <xdr:cNvPr id="2345" name="Immagine 2344">
          <a:extLst>
            <a:ext uri="{FF2B5EF4-FFF2-40B4-BE49-F238E27FC236}">
              <a16:creationId xmlns:a16="http://schemas.microsoft.com/office/drawing/2014/main" xmlns="" id="{786C111F-9D41-796F-8739-1EFF35F2A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3787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674914</xdr:colOff>
      <xdr:row>367</xdr:row>
      <xdr:rowOff>0</xdr:rowOff>
    </xdr:to>
    <xdr:pic>
      <xdr:nvPicPr>
        <xdr:cNvPr id="2347" name="Immagine 2346">
          <a:extLst>
            <a:ext uri="{FF2B5EF4-FFF2-40B4-BE49-F238E27FC236}">
              <a16:creationId xmlns:a16="http://schemas.microsoft.com/office/drawing/2014/main" xmlns="" id="{69368494-7750-99FD-2025-71276DB73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4930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674914</xdr:colOff>
      <xdr:row>368</xdr:row>
      <xdr:rowOff>0</xdr:rowOff>
    </xdr:to>
    <xdr:pic>
      <xdr:nvPicPr>
        <xdr:cNvPr id="2349" name="Immagine 2348">
          <a:extLst>
            <a:ext uri="{FF2B5EF4-FFF2-40B4-BE49-F238E27FC236}">
              <a16:creationId xmlns:a16="http://schemas.microsoft.com/office/drawing/2014/main" xmlns="" id="{1A62A4B1-0A3C-D86D-6BC1-2DF8B2E26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6073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674914</xdr:colOff>
      <xdr:row>369</xdr:row>
      <xdr:rowOff>0</xdr:rowOff>
    </xdr:to>
    <xdr:pic>
      <xdr:nvPicPr>
        <xdr:cNvPr id="2351" name="Immagine 2350">
          <a:extLst>
            <a:ext uri="{FF2B5EF4-FFF2-40B4-BE49-F238E27FC236}">
              <a16:creationId xmlns:a16="http://schemas.microsoft.com/office/drawing/2014/main" xmlns="" id="{090E5C33-5A4F-0F3E-6A4F-2ECF4AECA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7216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674914</xdr:colOff>
      <xdr:row>370</xdr:row>
      <xdr:rowOff>0</xdr:rowOff>
    </xdr:to>
    <xdr:pic>
      <xdr:nvPicPr>
        <xdr:cNvPr id="2353" name="Immagine 2352">
          <a:extLst>
            <a:ext uri="{FF2B5EF4-FFF2-40B4-BE49-F238E27FC236}">
              <a16:creationId xmlns:a16="http://schemas.microsoft.com/office/drawing/2014/main" xmlns="" id="{BAD2C59B-657E-19AC-461B-32C518991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1348359000"/>
          <a:ext cx="6749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370</xdr:row>
      <xdr:rowOff>0</xdr:rowOff>
    </xdr:from>
    <xdr:to>
      <xdr:col>0</xdr:col>
      <xdr:colOff>707572</xdr:colOff>
      <xdr:row>371</xdr:row>
      <xdr:rowOff>0</xdr:rowOff>
    </xdr:to>
    <xdr:pic>
      <xdr:nvPicPr>
        <xdr:cNvPr id="2371" name="Immagine 2370">
          <a:extLst>
            <a:ext uri="{FF2B5EF4-FFF2-40B4-BE49-F238E27FC236}">
              <a16:creationId xmlns:a16="http://schemas.microsoft.com/office/drawing/2014/main" xmlns="" id="{7BC30BB0-35E6-38AE-4ADB-F2B53A40F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1358646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371</xdr:row>
      <xdr:rowOff>0</xdr:rowOff>
    </xdr:from>
    <xdr:to>
      <xdr:col>0</xdr:col>
      <xdr:colOff>707572</xdr:colOff>
      <xdr:row>372</xdr:row>
      <xdr:rowOff>0</xdr:rowOff>
    </xdr:to>
    <xdr:pic>
      <xdr:nvPicPr>
        <xdr:cNvPr id="2373" name="Immagine 2372">
          <a:extLst>
            <a:ext uri="{FF2B5EF4-FFF2-40B4-BE49-F238E27FC236}">
              <a16:creationId xmlns:a16="http://schemas.microsoft.com/office/drawing/2014/main" xmlns="" id="{9DFD9677-7535-9472-5D24-F1E46AF90E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1359789000"/>
          <a:ext cx="7075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0</xdr:col>
      <xdr:colOff>789214</xdr:colOff>
      <xdr:row>373</xdr:row>
      <xdr:rowOff>0</xdr:rowOff>
    </xdr:to>
    <xdr:pic>
      <xdr:nvPicPr>
        <xdr:cNvPr id="2407" name="Immagine 2406">
          <a:extLst>
            <a:ext uri="{FF2B5EF4-FFF2-40B4-BE49-F238E27FC236}">
              <a16:creationId xmlns:a16="http://schemas.microsoft.com/office/drawing/2014/main" xmlns="" id="{09DBB97F-6EBC-6262-FFC9-A5E1DB5F0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79220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0</xdr:col>
      <xdr:colOff>789214</xdr:colOff>
      <xdr:row>374</xdr:row>
      <xdr:rowOff>0</xdr:rowOff>
    </xdr:to>
    <xdr:pic>
      <xdr:nvPicPr>
        <xdr:cNvPr id="2409" name="Immagine 2408">
          <a:extLst>
            <a:ext uri="{FF2B5EF4-FFF2-40B4-BE49-F238E27FC236}">
              <a16:creationId xmlns:a16="http://schemas.microsoft.com/office/drawing/2014/main" xmlns="" id="{EF7C7142-2931-0091-075B-A9B14FE5C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0363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0</xdr:col>
      <xdr:colOff>789214</xdr:colOff>
      <xdr:row>375</xdr:row>
      <xdr:rowOff>0</xdr:rowOff>
    </xdr:to>
    <xdr:pic>
      <xdr:nvPicPr>
        <xdr:cNvPr id="2411" name="Immagine 2410">
          <a:extLst>
            <a:ext uri="{FF2B5EF4-FFF2-40B4-BE49-F238E27FC236}">
              <a16:creationId xmlns:a16="http://schemas.microsoft.com/office/drawing/2014/main" xmlns="" id="{C311590D-1A09-6C4A-0E19-48A76034E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1506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789214</xdr:colOff>
      <xdr:row>376</xdr:row>
      <xdr:rowOff>0</xdr:rowOff>
    </xdr:to>
    <xdr:pic>
      <xdr:nvPicPr>
        <xdr:cNvPr id="2413" name="Immagine 2412">
          <a:extLst>
            <a:ext uri="{FF2B5EF4-FFF2-40B4-BE49-F238E27FC236}">
              <a16:creationId xmlns:a16="http://schemas.microsoft.com/office/drawing/2014/main" xmlns="" id="{B7CA27B3-7059-B5F3-026F-5B657626A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2649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789214</xdr:colOff>
      <xdr:row>377</xdr:row>
      <xdr:rowOff>0</xdr:rowOff>
    </xdr:to>
    <xdr:pic>
      <xdr:nvPicPr>
        <xdr:cNvPr id="2415" name="Immagine 2414">
          <a:extLst>
            <a:ext uri="{FF2B5EF4-FFF2-40B4-BE49-F238E27FC236}">
              <a16:creationId xmlns:a16="http://schemas.microsoft.com/office/drawing/2014/main" xmlns="" id="{440B9ACE-03F5-3AB1-413D-0F9AB36C6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3792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0</xdr:col>
      <xdr:colOff>789214</xdr:colOff>
      <xdr:row>378</xdr:row>
      <xdr:rowOff>0</xdr:rowOff>
    </xdr:to>
    <xdr:pic>
      <xdr:nvPicPr>
        <xdr:cNvPr id="2417" name="Immagine 2416">
          <a:extLst>
            <a:ext uri="{FF2B5EF4-FFF2-40B4-BE49-F238E27FC236}">
              <a16:creationId xmlns:a16="http://schemas.microsoft.com/office/drawing/2014/main" xmlns="" id="{CBC9D3FA-0FF2-1BFF-2EFE-B146D413D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4935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0</xdr:col>
      <xdr:colOff>789214</xdr:colOff>
      <xdr:row>379</xdr:row>
      <xdr:rowOff>0</xdr:rowOff>
    </xdr:to>
    <xdr:pic>
      <xdr:nvPicPr>
        <xdr:cNvPr id="2419" name="Immagine 2418">
          <a:extLst>
            <a:ext uri="{FF2B5EF4-FFF2-40B4-BE49-F238E27FC236}">
              <a16:creationId xmlns:a16="http://schemas.microsoft.com/office/drawing/2014/main" xmlns="" id="{B30F2511-ADD3-B20F-AEB2-3D2F83A5D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1386078000"/>
          <a:ext cx="7892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898071</xdr:colOff>
      <xdr:row>380</xdr:row>
      <xdr:rowOff>0</xdr:rowOff>
    </xdr:to>
    <xdr:pic>
      <xdr:nvPicPr>
        <xdr:cNvPr id="2421" name="Immagine 2420">
          <a:extLst>
            <a:ext uri="{FF2B5EF4-FFF2-40B4-BE49-F238E27FC236}">
              <a16:creationId xmlns:a16="http://schemas.microsoft.com/office/drawing/2014/main" xmlns="" id="{AB1E2BB1-F113-CE21-AE93-9C22FB488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1387221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898071</xdr:colOff>
      <xdr:row>381</xdr:row>
      <xdr:rowOff>0</xdr:rowOff>
    </xdr:to>
    <xdr:pic>
      <xdr:nvPicPr>
        <xdr:cNvPr id="2423" name="Immagine 2422">
          <a:extLst>
            <a:ext uri="{FF2B5EF4-FFF2-40B4-BE49-F238E27FC236}">
              <a16:creationId xmlns:a16="http://schemas.microsoft.com/office/drawing/2014/main" xmlns="" id="{D996C6FC-B56A-7144-3D5B-8E54C7D73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138836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0</xdr:col>
      <xdr:colOff>876300</xdr:colOff>
      <xdr:row>382</xdr:row>
      <xdr:rowOff>0</xdr:rowOff>
    </xdr:to>
    <xdr:pic>
      <xdr:nvPicPr>
        <xdr:cNvPr id="2425" name="Immagine 2424">
          <a:extLst>
            <a:ext uri="{FF2B5EF4-FFF2-40B4-BE49-F238E27FC236}">
              <a16:creationId xmlns:a16="http://schemas.microsoft.com/office/drawing/2014/main" xmlns="" id="{B922EA63-9B0E-D953-4184-75791D2CB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89507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0</xdr:col>
      <xdr:colOff>876300</xdr:colOff>
      <xdr:row>383</xdr:row>
      <xdr:rowOff>0</xdr:rowOff>
    </xdr:to>
    <xdr:pic>
      <xdr:nvPicPr>
        <xdr:cNvPr id="2427" name="Immagine 2426">
          <a:extLst>
            <a:ext uri="{FF2B5EF4-FFF2-40B4-BE49-F238E27FC236}">
              <a16:creationId xmlns:a16="http://schemas.microsoft.com/office/drawing/2014/main" xmlns="" id="{348FE8DE-4221-5920-8E19-BF6FB19A9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0650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0</xdr:col>
      <xdr:colOff>876300</xdr:colOff>
      <xdr:row>384</xdr:row>
      <xdr:rowOff>0</xdr:rowOff>
    </xdr:to>
    <xdr:pic>
      <xdr:nvPicPr>
        <xdr:cNvPr id="2429" name="Immagine 2428">
          <a:extLst>
            <a:ext uri="{FF2B5EF4-FFF2-40B4-BE49-F238E27FC236}">
              <a16:creationId xmlns:a16="http://schemas.microsoft.com/office/drawing/2014/main" xmlns="" id="{94F9CA0E-4EDA-4083-CB75-4E43D709F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1793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0</xdr:col>
      <xdr:colOff>876300</xdr:colOff>
      <xdr:row>385</xdr:row>
      <xdr:rowOff>0</xdr:rowOff>
    </xdr:to>
    <xdr:pic>
      <xdr:nvPicPr>
        <xdr:cNvPr id="2431" name="Immagine 2430">
          <a:extLst>
            <a:ext uri="{FF2B5EF4-FFF2-40B4-BE49-F238E27FC236}">
              <a16:creationId xmlns:a16="http://schemas.microsoft.com/office/drawing/2014/main" xmlns="" id="{93D866C1-D236-7715-C03E-2C3DD2566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2936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0</xdr:col>
      <xdr:colOff>876300</xdr:colOff>
      <xdr:row>386</xdr:row>
      <xdr:rowOff>0</xdr:rowOff>
    </xdr:to>
    <xdr:pic>
      <xdr:nvPicPr>
        <xdr:cNvPr id="2433" name="Immagine 2432">
          <a:extLst>
            <a:ext uri="{FF2B5EF4-FFF2-40B4-BE49-F238E27FC236}">
              <a16:creationId xmlns:a16="http://schemas.microsoft.com/office/drawing/2014/main" xmlns="" id="{8E672885-33BF-BED4-E2A2-C854C3DF7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1394079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865414</xdr:colOff>
      <xdr:row>387</xdr:row>
      <xdr:rowOff>0</xdr:rowOff>
    </xdr:to>
    <xdr:pic>
      <xdr:nvPicPr>
        <xdr:cNvPr id="2479" name="Immagine 2478">
          <a:extLst>
            <a:ext uri="{FF2B5EF4-FFF2-40B4-BE49-F238E27FC236}">
              <a16:creationId xmlns:a16="http://schemas.microsoft.com/office/drawing/2014/main" xmlns="" id="{E3E9ED20-B5B2-5E11-4CD8-03CB618C9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284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865414</xdr:colOff>
      <xdr:row>388</xdr:row>
      <xdr:rowOff>0</xdr:rowOff>
    </xdr:to>
    <xdr:pic>
      <xdr:nvPicPr>
        <xdr:cNvPr id="2481" name="Immagine 2480">
          <a:extLst>
            <a:ext uri="{FF2B5EF4-FFF2-40B4-BE49-F238E27FC236}">
              <a16:creationId xmlns:a16="http://schemas.microsoft.com/office/drawing/2014/main" xmlns="" id="{5926E76A-DF49-8111-C226-92005CEA9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398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865414</xdr:colOff>
      <xdr:row>389</xdr:row>
      <xdr:rowOff>0</xdr:rowOff>
    </xdr:to>
    <xdr:pic>
      <xdr:nvPicPr>
        <xdr:cNvPr id="2483" name="Immagine 2482">
          <a:extLst>
            <a:ext uri="{FF2B5EF4-FFF2-40B4-BE49-F238E27FC236}">
              <a16:creationId xmlns:a16="http://schemas.microsoft.com/office/drawing/2014/main" xmlns="" id="{FA0B842A-E29D-B766-812C-F524E5811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513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0</xdr:col>
      <xdr:colOff>865414</xdr:colOff>
      <xdr:row>390</xdr:row>
      <xdr:rowOff>0</xdr:rowOff>
    </xdr:to>
    <xdr:pic>
      <xdr:nvPicPr>
        <xdr:cNvPr id="2485" name="Immagine 2484">
          <a:extLst>
            <a:ext uri="{FF2B5EF4-FFF2-40B4-BE49-F238E27FC236}">
              <a16:creationId xmlns:a16="http://schemas.microsoft.com/office/drawing/2014/main" xmlns="" id="{30482304-85F5-4FB1-9FEC-721298099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142627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0</xdr:col>
      <xdr:colOff>800100</xdr:colOff>
      <xdr:row>391</xdr:row>
      <xdr:rowOff>0</xdr:rowOff>
    </xdr:to>
    <xdr:pic>
      <xdr:nvPicPr>
        <xdr:cNvPr id="2503" name="Immagine 2502">
          <a:extLst>
            <a:ext uri="{FF2B5EF4-FFF2-40B4-BE49-F238E27FC236}">
              <a16:creationId xmlns:a16="http://schemas.microsoft.com/office/drawing/2014/main" xmlns="" id="{4B3988F6-39BE-A519-AF80-ADF930CB9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656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800100</xdr:colOff>
      <xdr:row>392</xdr:row>
      <xdr:rowOff>0</xdr:rowOff>
    </xdr:to>
    <xdr:pic>
      <xdr:nvPicPr>
        <xdr:cNvPr id="2505" name="Immagine 2504">
          <a:extLst>
            <a:ext uri="{FF2B5EF4-FFF2-40B4-BE49-F238E27FC236}">
              <a16:creationId xmlns:a16="http://schemas.microsoft.com/office/drawing/2014/main" xmlns="" id="{B0D129FC-6C6E-69DE-8666-DF024872A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7703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0</xdr:col>
      <xdr:colOff>800100</xdr:colOff>
      <xdr:row>393</xdr:row>
      <xdr:rowOff>0</xdr:rowOff>
    </xdr:to>
    <xdr:pic>
      <xdr:nvPicPr>
        <xdr:cNvPr id="2507" name="Immagine 2506">
          <a:extLst>
            <a:ext uri="{FF2B5EF4-FFF2-40B4-BE49-F238E27FC236}">
              <a16:creationId xmlns:a16="http://schemas.microsoft.com/office/drawing/2014/main" xmlns="" id="{1D12A4AD-B2E8-BA28-9569-3BFF520E0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8846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0</xdr:col>
      <xdr:colOff>800100</xdr:colOff>
      <xdr:row>394</xdr:row>
      <xdr:rowOff>0</xdr:rowOff>
    </xdr:to>
    <xdr:pic>
      <xdr:nvPicPr>
        <xdr:cNvPr id="2509" name="Immagine 2508">
          <a:extLst>
            <a:ext uri="{FF2B5EF4-FFF2-40B4-BE49-F238E27FC236}">
              <a16:creationId xmlns:a16="http://schemas.microsoft.com/office/drawing/2014/main" xmlns="" id="{4CD5DEA0-9829-A992-90A5-055A81DD6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1439989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0</xdr:col>
      <xdr:colOff>854529</xdr:colOff>
      <xdr:row>395</xdr:row>
      <xdr:rowOff>0</xdr:rowOff>
    </xdr:to>
    <xdr:pic>
      <xdr:nvPicPr>
        <xdr:cNvPr id="2537" name="Immagine 2536">
          <a:extLst>
            <a:ext uri="{FF2B5EF4-FFF2-40B4-BE49-F238E27FC236}">
              <a16:creationId xmlns:a16="http://schemas.microsoft.com/office/drawing/2014/main" xmlns="" id="{DC9EAA89-4873-0A0A-A8FF-588DC8E7C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45599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0</xdr:col>
      <xdr:colOff>854529</xdr:colOff>
      <xdr:row>396</xdr:row>
      <xdr:rowOff>0</xdr:rowOff>
    </xdr:to>
    <xdr:pic>
      <xdr:nvPicPr>
        <xdr:cNvPr id="2539" name="Immagine 2538">
          <a:extLst>
            <a:ext uri="{FF2B5EF4-FFF2-40B4-BE49-F238E27FC236}">
              <a16:creationId xmlns:a16="http://schemas.microsoft.com/office/drawing/2014/main" xmlns="" id="{9F2C075F-BF1E-3A3A-A7A3-3795D4C7A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145713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0</xdr:col>
      <xdr:colOff>685800</xdr:colOff>
      <xdr:row>397</xdr:row>
      <xdr:rowOff>0</xdr:rowOff>
    </xdr:to>
    <xdr:pic>
      <xdr:nvPicPr>
        <xdr:cNvPr id="2545" name="Immagine 2544">
          <a:extLst>
            <a:ext uri="{FF2B5EF4-FFF2-40B4-BE49-F238E27FC236}">
              <a16:creationId xmlns:a16="http://schemas.microsoft.com/office/drawing/2014/main" xmlns="" id="{C0F71498-674D-FB07-8D87-FD47EE63E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14605635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0</xdr:rowOff>
    </xdr:from>
    <xdr:to>
      <xdr:col>0</xdr:col>
      <xdr:colOff>685800</xdr:colOff>
      <xdr:row>398</xdr:row>
      <xdr:rowOff>0</xdr:rowOff>
    </xdr:to>
    <xdr:pic>
      <xdr:nvPicPr>
        <xdr:cNvPr id="2547" name="Immagine 2546">
          <a:extLst>
            <a:ext uri="{FF2B5EF4-FFF2-40B4-BE49-F238E27FC236}">
              <a16:creationId xmlns:a16="http://schemas.microsoft.com/office/drawing/2014/main" xmlns="" id="{BF8B7B2F-F986-E377-6022-7B1C76CD1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1461706500"/>
          <a:ext cx="6858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398</xdr:row>
      <xdr:rowOff>0</xdr:rowOff>
    </xdr:from>
    <xdr:to>
      <xdr:col>0</xdr:col>
      <xdr:colOff>881744</xdr:colOff>
      <xdr:row>399</xdr:row>
      <xdr:rowOff>0</xdr:rowOff>
    </xdr:to>
    <xdr:pic>
      <xdr:nvPicPr>
        <xdr:cNvPr id="2565" name="Immagine 2564">
          <a:extLst>
            <a:ext uri="{FF2B5EF4-FFF2-40B4-BE49-F238E27FC236}">
              <a16:creationId xmlns:a16="http://schemas.microsoft.com/office/drawing/2014/main" xmlns="" id="{146AD583-FD1C-23E1-CAB0-D1D80373D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147199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399</xdr:row>
      <xdr:rowOff>0</xdr:rowOff>
    </xdr:from>
    <xdr:to>
      <xdr:col>0</xdr:col>
      <xdr:colOff>881744</xdr:colOff>
      <xdr:row>400</xdr:row>
      <xdr:rowOff>0</xdr:rowOff>
    </xdr:to>
    <xdr:pic>
      <xdr:nvPicPr>
        <xdr:cNvPr id="2605" name="Immagine 2604">
          <a:extLst>
            <a:ext uri="{FF2B5EF4-FFF2-40B4-BE49-F238E27FC236}">
              <a16:creationId xmlns:a16="http://schemas.microsoft.com/office/drawing/2014/main" xmlns="" id="{FD65A9F6-B167-3FD8-BB66-36DCC0E85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485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400</xdr:row>
      <xdr:rowOff>0</xdr:rowOff>
    </xdr:from>
    <xdr:to>
      <xdr:col>0</xdr:col>
      <xdr:colOff>881744</xdr:colOff>
      <xdr:row>401</xdr:row>
      <xdr:rowOff>0</xdr:rowOff>
    </xdr:to>
    <xdr:pic>
      <xdr:nvPicPr>
        <xdr:cNvPr id="2607" name="Immagine 2606">
          <a:extLst>
            <a:ext uri="{FF2B5EF4-FFF2-40B4-BE49-F238E27FC236}">
              <a16:creationId xmlns:a16="http://schemas.microsoft.com/office/drawing/2014/main" xmlns="" id="{2B8DF609-69D2-AD10-2BDD-220E2953A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599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401</xdr:row>
      <xdr:rowOff>0</xdr:rowOff>
    </xdr:from>
    <xdr:to>
      <xdr:col>0</xdr:col>
      <xdr:colOff>881744</xdr:colOff>
      <xdr:row>402</xdr:row>
      <xdr:rowOff>0</xdr:rowOff>
    </xdr:to>
    <xdr:pic>
      <xdr:nvPicPr>
        <xdr:cNvPr id="2609" name="Immagine 2608">
          <a:extLst>
            <a:ext uri="{FF2B5EF4-FFF2-40B4-BE49-F238E27FC236}">
              <a16:creationId xmlns:a16="http://schemas.microsoft.com/office/drawing/2014/main" xmlns="" id="{60034165-0CF3-FBD7-AFE7-A7DE2CF75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6" y="149713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903514</xdr:colOff>
      <xdr:row>403</xdr:row>
      <xdr:rowOff>0</xdr:rowOff>
    </xdr:to>
    <xdr:pic>
      <xdr:nvPicPr>
        <xdr:cNvPr id="2719" name="Immagine 2718">
          <a:extLst>
            <a:ext uri="{FF2B5EF4-FFF2-40B4-BE49-F238E27FC236}">
              <a16:creationId xmlns:a16="http://schemas.microsoft.com/office/drawing/2014/main" xmlns="" id="{E10C1DD3-A779-90D7-9593-338B6E6EF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1560766500"/>
          <a:ext cx="903514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371475</xdr:colOff>
      <xdr:row>0</xdr:row>
      <xdr:rowOff>934054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95E6FAAE-9B74-4769-AD02-0F777E4CE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95250" y="38100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4"/>
  <sheetViews>
    <sheetView tabSelected="1" workbookViewId="0">
      <selection activeCell="V4" sqref="V4"/>
    </sheetView>
  </sheetViews>
  <sheetFormatPr defaultRowHeight="15" x14ac:dyDescent="0.25"/>
  <cols>
    <col min="1" max="1" width="17.140625" style="3" customWidth="1"/>
    <col min="2" max="2" width="15.85546875" style="3" customWidth="1"/>
    <col min="3" max="3" width="14.140625" style="3" customWidth="1"/>
    <col min="4" max="4" width="9.7109375" style="3" customWidth="1"/>
    <col min="5" max="5" width="14.85546875" style="3" customWidth="1"/>
    <col min="6" max="6" width="17.42578125" style="10" customWidth="1"/>
    <col min="7" max="7" width="23.85546875" style="10" customWidth="1"/>
    <col min="8" max="8" width="11.7109375" style="3" customWidth="1"/>
    <col min="9" max="9" width="20" style="3" bestFit="1" customWidth="1"/>
    <col min="10" max="10" width="10.5703125" style="3" customWidth="1"/>
    <col min="11" max="11" width="10.5703125" style="2" customWidth="1"/>
    <col min="12" max="12" width="12.28515625" style="12" bestFit="1" customWidth="1"/>
    <col min="13" max="13" width="16" style="12" bestFit="1" customWidth="1"/>
    <col min="14" max="14" width="16.85546875" customWidth="1"/>
    <col min="15" max="15" width="18.140625" style="14" customWidth="1"/>
    <col min="16" max="16" width="11.85546875" bestFit="1" customWidth="1"/>
    <col min="17" max="17" width="13.7109375" bestFit="1" customWidth="1"/>
  </cols>
  <sheetData>
    <row r="1" spans="1:17" ht="82.5" customHeight="1" x14ac:dyDescent="0.25"/>
    <row r="2" spans="1:17" s="1" customFormat="1" ht="30" x14ac:dyDescent="0.25">
      <c r="A2" s="5" t="s">
        <v>789</v>
      </c>
      <c r="B2" s="5" t="s">
        <v>790</v>
      </c>
      <c r="C2" s="5" t="s">
        <v>791</v>
      </c>
      <c r="D2" s="5" t="s">
        <v>792</v>
      </c>
      <c r="E2" s="5" t="s">
        <v>793</v>
      </c>
      <c r="F2" s="9" t="s">
        <v>794</v>
      </c>
      <c r="G2" s="9" t="s">
        <v>795</v>
      </c>
      <c r="H2" s="5" t="s">
        <v>796</v>
      </c>
      <c r="I2" s="5" t="s">
        <v>797</v>
      </c>
      <c r="J2" s="5" t="s">
        <v>0</v>
      </c>
      <c r="K2" s="6" t="s">
        <v>1</v>
      </c>
      <c r="L2" s="11" t="s">
        <v>2</v>
      </c>
      <c r="M2" s="11" t="s">
        <v>3</v>
      </c>
      <c r="N2" s="7" t="s">
        <v>798</v>
      </c>
      <c r="O2" s="13" t="s">
        <v>799</v>
      </c>
      <c r="P2" s="7" t="s">
        <v>800</v>
      </c>
      <c r="Q2" s="7" t="s">
        <v>801</v>
      </c>
    </row>
    <row r="3" spans="1:17" s="4" customFormat="1" ht="90" customHeight="1" x14ac:dyDescent="0.25">
      <c r="A3" s="8"/>
      <c r="B3" s="15" t="s">
        <v>4</v>
      </c>
      <c r="C3" s="15" t="s">
        <v>405</v>
      </c>
      <c r="D3" s="15" t="s">
        <v>406</v>
      </c>
      <c r="E3" s="15" t="s">
        <v>539</v>
      </c>
      <c r="F3" s="16" t="s">
        <v>590</v>
      </c>
      <c r="G3" s="16" t="s">
        <v>642</v>
      </c>
      <c r="H3" s="15" t="s">
        <v>682</v>
      </c>
      <c r="I3" s="15" t="s">
        <v>683</v>
      </c>
      <c r="J3" s="15" t="s">
        <v>698</v>
      </c>
      <c r="K3" s="17">
        <v>1</v>
      </c>
      <c r="L3" s="18">
        <v>400</v>
      </c>
      <c r="M3" s="18">
        <f t="shared" ref="M3:M32" si="0">$K3*L3</f>
        <v>400</v>
      </c>
      <c r="N3" s="19" t="s">
        <v>716</v>
      </c>
      <c r="O3" s="20" t="s">
        <v>717</v>
      </c>
      <c r="P3" s="19" t="s">
        <v>761</v>
      </c>
      <c r="Q3" s="19" t="s">
        <v>763</v>
      </c>
    </row>
    <row r="4" spans="1:17" s="4" customFormat="1" ht="90" customHeight="1" x14ac:dyDescent="0.25">
      <c r="A4" s="8"/>
      <c r="B4" s="15" t="s">
        <v>5</v>
      </c>
      <c r="C4" s="15" t="s">
        <v>405</v>
      </c>
      <c r="D4" s="15" t="s">
        <v>406</v>
      </c>
      <c r="E4" s="15" t="s">
        <v>539</v>
      </c>
      <c r="F4" s="16" t="s">
        <v>590</v>
      </c>
      <c r="G4" s="16" t="s">
        <v>642</v>
      </c>
      <c r="H4" s="15" t="s">
        <v>682</v>
      </c>
      <c r="I4" s="15" t="s">
        <v>683</v>
      </c>
      <c r="J4" s="15" t="s">
        <v>699</v>
      </c>
      <c r="K4" s="17">
        <v>1</v>
      </c>
      <c r="L4" s="18">
        <v>400</v>
      </c>
      <c r="M4" s="18">
        <f t="shared" si="0"/>
        <v>400</v>
      </c>
      <c r="N4" s="19" t="s">
        <v>716</v>
      </c>
      <c r="O4" s="20" t="s">
        <v>717</v>
      </c>
      <c r="P4" s="19" t="s">
        <v>761</v>
      </c>
      <c r="Q4" s="19" t="s">
        <v>763</v>
      </c>
    </row>
    <row r="5" spans="1:17" s="4" customFormat="1" ht="90" customHeight="1" x14ac:dyDescent="0.25">
      <c r="A5" s="8"/>
      <c r="B5" s="15" t="s">
        <v>6</v>
      </c>
      <c r="C5" s="15" t="s">
        <v>405</v>
      </c>
      <c r="D5" s="15" t="s">
        <v>406</v>
      </c>
      <c r="E5" s="15" t="s">
        <v>539</v>
      </c>
      <c r="F5" s="16" t="s">
        <v>590</v>
      </c>
      <c r="G5" s="16" t="s">
        <v>642</v>
      </c>
      <c r="H5" s="15" t="s">
        <v>682</v>
      </c>
      <c r="I5" s="15" t="s">
        <v>683</v>
      </c>
      <c r="J5" s="15" t="s">
        <v>700</v>
      </c>
      <c r="K5" s="17">
        <v>1</v>
      </c>
      <c r="L5" s="18">
        <v>400</v>
      </c>
      <c r="M5" s="18">
        <f t="shared" si="0"/>
        <v>400</v>
      </c>
      <c r="N5" s="19" t="s">
        <v>716</v>
      </c>
      <c r="O5" s="20" t="s">
        <v>717</v>
      </c>
      <c r="P5" s="19" t="s">
        <v>761</v>
      </c>
      <c r="Q5" s="19" t="s">
        <v>763</v>
      </c>
    </row>
    <row r="6" spans="1:17" s="4" customFormat="1" ht="45" x14ac:dyDescent="0.25">
      <c r="A6" s="8"/>
      <c r="B6" s="15" t="s">
        <v>7</v>
      </c>
      <c r="C6" s="15" t="s">
        <v>405</v>
      </c>
      <c r="D6" s="15" t="s">
        <v>407</v>
      </c>
      <c r="E6" s="15" t="s">
        <v>539</v>
      </c>
      <c r="F6" s="16" t="s">
        <v>590</v>
      </c>
      <c r="G6" s="16" t="s">
        <v>643</v>
      </c>
      <c r="H6" s="15" t="s">
        <v>682</v>
      </c>
      <c r="I6" s="15" t="s">
        <v>683</v>
      </c>
      <c r="J6" s="15" t="s">
        <v>701</v>
      </c>
      <c r="K6" s="17">
        <v>1</v>
      </c>
      <c r="L6" s="18">
        <v>355</v>
      </c>
      <c r="M6" s="18">
        <f t="shared" si="0"/>
        <v>355</v>
      </c>
      <c r="N6" s="19" t="s">
        <v>716</v>
      </c>
      <c r="O6" s="20" t="s">
        <v>717</v>
      </c>
      <c r="P6" s="19" t="s">
        <v>761</v>
      </c>
      <c r="Q6" s="19" t="s">
        <v>763</v>
      </c>
    </row>
    <row r="7" spans="1:17" s="4" customFormat="1" ht="45" x14ac:dyDescent="0.25">
      <c r="A7" s="8"/>
      <c r="B7" s="15" t="s">
        <v>8</v>
      </c>
      <c r="C7" s="15" t="s">
        <v>405</v>
      </c>
      <c r="D7" s="15" t="s">
        <v>408</v>
      </c>
      <c r="E7" s="15" t="s">
        <v>540</v>
      </c>
      <c r="F7" s="16" t="s">
        <v>591</v>
      </c>
      <c r="G7" s="16" t="s">
        <v>644</v>
      </c>
      <c r="H7" s="15" t="s">
        <v>682</v>
      </c>
      <c r="I7" s="15" t="s">
        <v>684</v>
      </c>
      <c r="J7" s="15" t="s">
        <v>702</v>
      </c>
      <c r="K7" s="17">
        <v>2</v>
      </c>
      <c r="L7" s="18">
        <v>330</v>
      </c>
      <c r="M7" s="18">
        <f t="shared" si="0"/>
        <v>660</v>
      </c>
      <c r="N7" s="19" t="s">
        <v>716</v>
      </c>
      <c r="O7" s="20" t="s">
        <v>718</v>
      </c>
      <c r="P7" s="19" t="s">
        <v>762</v>
      </c>
      <c r="Q7" s="19" t="s">
        <v>764</v>
      </c>
    </row>
    <row r="8" spans="1:17" s="4" customFormat="1" ht="90" customHeight="1" x14ac:dyDescent="0.25">
      <c r="A8" s="8"/>
      <c r="B8" s="15" t="s">
        <v>9</v>
      </c>
      <c r="C8" s="15" t="s">
        <v>405</v>
      </c>
      <c r="D8" s="15" t="s">
        <v>409</v>
      </c>
      <c r="E8" s="15" t="s">
        <v>541</v>
      </c>
      <c r="F8" s="16" t="s">
        <v>592</v>
      </c>
      <c r="G8" s="16" t="s">
        <v>644</v>
      </c>
      <c r="H8" s="15" t="s">
        <v>682</v>
      </c>
      <c r="I8" s="15" t="s">
        <v>684</v>
      </c>
      <c r="J8" s="15" t="s">
        <v>703</v>
      </c>
      <c r="K8" s="17">
        <v>3</v>
      </c>
      <c r="L8" s="18">
        <v>360</v>
      </c>
      <c r="M8" s="18">
        <f t="shared" si="0"/>
        <v>1080</v>
      </c>
      <c r="N8" s="19" t="s">
        <v>716</v>
      </c>
      <c r="O8" s="20" t="s">
        <v>718</v>
      </c>
      <c r="P8" s="19" t="s">
        <v>762</v>
      </c>
      <c r="Q8" s="19" t="s">
        <v>764</v>
      </c>
    </row>
    <row r="9" spans="1:17" s="4" customFormat="1" ht="90" customHeight="1" x14ac:dyDescent="0.25">
      <c r="A9" s="8"/>
      <c r="B9" s="15" t="s">
        <v>10</v>
      </c>
      <c r="C9" s="15" t="s">
        <v>405</v>
      </c>
      <c r="D9" s="15" t="s">
        <v>410</v>
      </c>
      <c r="E9" s="15" t="s">
        <v>542</v>
      </c>
      <c r="F9" s="16" t="s">
        <v>593</v>
      </c>
      <c r="G9" s="16" t="s">
        <v>644</v>
      </c>
      <c r="H9" s="15" t="s">
        <v>682</v>
      </c>
      <c r="I9" s="15" t="s">
        <v>684</v>
      </c>
      <c r="J9" s="15" t="s">
        <v>703</v>
      </c>
      <c r="K9" s="17">
        <v>8</v>
      </c>
      <c r="L9" s="18">
        <v>360</v>
      </c>
      <c r="M9" s="18">
        <f t="shared" si="0"/>
        <v>2880</v>
      </c>
      <c r="N9" s="19" t="s">
        <v>716</v>
      </c>
      <c r="O9" s="20" t="s">
        <v>718</v>
      </c>
      <c r="P9" s="19" t="s">
        <v>762</v>
      </c>
      <c r="Q9" s="19" t="s">
        <v>764</v>
      </c>
    </row>
    <row r="10" spans="1:17" s="4" customFormat="1" ht="45" x14ac:dyDescent="0.25">
      <c r="A10" s="8"/>
      <c r="B10" s="15" t="s">
        <v>11</v>
      </c>
      <c r="C10" s="15" t="s">
        <v>405</v>
      </c>
      <c r="D10" s="15" t="s">
        <v>411</v>
      </c>
      <c r="E10" s="15" t="s">
        <v>543</v>
      </c>
      <c r="F10" s="16" t="s">
        <v>594</v>
      </c>
      <c r="G10" s="16" t="s">
        <v>645</v>
      </c>
      <c r="H10" s="15" t="s">
        <v>682</v>
      </c>
      <c r="I10" s="15" t="s">
        <v>685</v>
      </c>
      <c r="J10" s="15" t="s">
        <v>704</v>
      </c>
      <c r="K10" s="17">
        <v>1</v>
      </c>
      <c r="L10" s="18">
        <v>590</v>
      </c>
      <c r="M10" s="18">
        <f t="shared" si="0"/>
        <v>590</v>
      </c>
      <c r="N10" s="19" t="s">
        <v>716</v>
      </c>
      <c r="O10" s="20" t="s">
        <v>719</v>
      </c>
      <c r="P10" s="19" t="s">
        <v>761</v>
      </c>
      <c r="Q10" s="19" t="s">
        <v>765</v>
      </c>
    </row>
    <row r="11" spans="1:17" s="4" customFormat="1" ht="90" customHeight="1" x14ac:dyDescent="0.25">
      <c r="A11" s="8"/>
      <c r="B11" s="15" t="s">
        <v>12</v>
      </c>
      <c r="C11" s="15" t="s">
        <v>405</v>
      </c>
      <c r="D11" s="15" t="s">
        <v>412</v>
      </c>
      <c r="E11" s="15" t="s">
        <v>542</v>
      </c>
      <c r="F11" s="16" t="s">
        <v>593</v>
      </c>
      <c r="G11" s="16" t="s">
        <v>644</v>
      </c>
      <c r="H11" s="15" t="s">
        <v>682</v>
      </c>
      <c r="I11" s="15" t="s">
        <v>684</v>
      </c>
      <c r="J11" s="15" t="s">
        <v>703</v>
      </c>
      <c r="K11" s="17">
        <v>2</v>
      </c>
      <c r="L11" s="18">
        <v>430</v>
      </c>
      <c r="M11" s="18">
        <f t="shared" si="0"/>
        <v>860</v>
      </c>
      <c r="N11" s="19" t="s">
        <v>716</v>
      </c>
      <c r="O11" s="20" t="s">
        <v>718</v>
      </c>
      <c r="P11" s="19" t="s">
        <v>762</v>
      </c>
      <c r="Q11" s="19" t="s">
        <v>764</v>
      </c>
    </row>
    <row r="12" spans="1:17" s="4" customFormat="1" ht="90" customHeight="1" x14ac:dyDescent="0.25">
      <c r="A12" s="8"/>
      <c r="B12" s="15" t="s">
        <v>13</v>
      </c>
      <c r="C12" s="15" t="s">
        <v>405</v>
      </c>
      <c r="D12" s="15" t="s">
        <v>412</v>
      </c>
      <c r="E12" s="15" t="s">
        <v>542</v>
      </c>
      <c r="F12" s="16" t="s">
        <v>593</v>
      </c>
      <c r="G12" s="16" t="s">
        <v>644</v>
      </c>
      <c r="H12" s="15" t="s">
        <v>682</v>
      </c>
      <c r="I12" s="15" t="s">
        <v>684</v>
      </c>
      <c r="J12" s="15" t="s">
        <v>705</v>
      </c>
      <c r="K12" s="17">
        <v>1</v>
      </c>
      <c r="L12" s="18">
        <v>430</v>
      </c>
      <c r="M12" s="18">
        <f t="shared" si="0"/>
        <v>430</v>
      </c>
      <c r="N12" s="19" t="s">
        <v>716</v>
      </c>
      <c r="O12" s="20" t="s">
        <v>718</v>
      </c>
      <c r="P12" s="19" t="s">
        <v>762</v>
      </c>
      <c r="Q12" s="19" t="s">
        <v>764</v>
      </c>
    </row>
    <row r="13" spans="1:17" s="4" customFormat="1" ht="30" x14ac:dyDescent="0.25">
      <c r="A13" s="8"/>
      <c r="B13" s="15" t="s">
        <v>14</v>
      </c>
      <c r="C13" s="15" t="s">
        <v>405</v>
      </c>
      <c r="D13" s="15" t="s">
        <v>413</v>
      </c>
      <c r="E13" s="15" t="s">
        <v>544</v>
      </c>
      <c r="F13" s="16" t="s">
        <v>595</v>
      </c>
      <c r="G13" s="16" t="s">
        <v>646</v>
      </c>
      <c r="H13" s="15" t="s">
        <v>682</v>
      </c>
      <c r="I13" s="15" t="s">
        <v>687</v>
      </c>
      <c r="J13" s="15" t="s">
        <v>707</v>
      </c>
      <c r="K13" s="17">
        <v>1</v>
      </c>
      <c r="L13" s="18">
        <v>690</v>
      </c>
      <c r="M13" s="18">
        <f t="shared" si="0"/>
        <v>690</v>
      </c>
      <c r="N13" s="19" t="s">
        <v>716</v>
      </c>
      <c r="O13" s="20" t="s">
        <v>718</v>
      </c>
      <c r="P13" s="19" t="s">
        <v>761</v>
      </c>
      <c r="Q13" s="19" t="s">
        <v>767</v>
      </c>
    </row>
    <row r="14" spans="1:17" s="4" customFormat="1" ht="90" customHeight="1" x14ac:dyDescent="0.25">
      <c r="A14" s="8"/>
      <c r="B14" s="15" t="s">
        <v>15</v>
      </c>
      <c r="C14" s="15" t="s">
        <v>405</v>
      </c>
      <c r="D14" s="15" t="s">
        <v>414</v>
      </c>
      <c r="E14" s="15" t="s">
        <v>545</v>
      </c>
      <c r="F14" s="16" t="s">
        <v>596</v>
      </c>
      <c r="G14" s="16" t="s">
        <v>643</v>
      </c>
      <c r="H14" s="15" t="s">
        <v>682</v>
      </c>
      <c r="I14" s="15" t="s">
        <v>683</v>
      </c>
      <c r="J14" s="15" t="s">
        <v>701</v>
      </c>
      <c r="K14" s="17">
        <v>1</v>
      </c>
      <c r="L14" s="18">
        <v>730</v>
      </c>
      <c r="M14" s="18">
        <f t="shared" si="0"/>
        <v>730</v>
      </c>
      <c r="N14" s="19" t="s">
        <v>716</v>
      </c>
      <c r="O14" s="20" t="s">
        <v>717</v>
      </c>
      <c r="P14" s="19" t="s">
        <v>761</v>
      </c>
      <c r="Q14" s="19" t="s">
        <v>763</v>
      </c>
    </row>
    <row r="15" spans="1:17" s="4" customFormat="1" ht="45" x14ac:dyDescent="0.25">
      <c r="A15" s="8"/>
      <c r="B15" s="15" t="s">
        <v>16</v>
      </c>
      <c r="C15" s="15" t="s">
        <v>405</v>
      </c>
      <c r="D15" s="15" t="s">
        <v>415</v>
      </c>
      <c r="E15" s="15" t="s">
        <v>546</v>
      </c>
      <c r="F15" s="16" t="s">
        <v>597</v>
      </c>
      <c r="G15" s="16" t="s">
        <v>647</v>
      </c>
      <c r="H15" s="15" t="s">
        <v>682</v>
      </c>
      <c r="I15" s="15" t="s">
        <v>688</v>
      </c>
      <c r="J15" s="15" t="s">
        <v>701</v>
      </c>
      <c r="K15" s="17">
        <v>1</v>
      </c>
      <c r="L15" s="18">
        <v>2100</v>
      </c>
      <c r="M15" s="18">
        <f t="shared" si="0"/>
        <v>2100</v>
      </c>
      <c r="N15" s="19" t="s">
        <v>716</v>
      </c>
      <c r="O15" s="20" t="s">
        <v>720</v>
      </c>
      <c r="P15" s="19" t="s">
        <v>761</v>
      </c>
      <c r="Q15" s="19" t="s">
        <v>768</v>
      </c>
    </row>
    <row r="16" spans="1:17" s="4" customFormat="1" ht="90" customHeight="1" x14ac:dyDescent="0.25">
      <c r="A16" s="8"/>
      <c r="B16" s="15" t="s">
        <v>17</v>
      </c>
      <c r="C16" s="15" t="s">
        <v>405</v>
      </c>
      <c r="D16" s="15" t="s">
        <v>416</v>
      </c>
      <c r="E16" s="15" t="s">
        <v>547</v>
      </c>
      <c r="F16" s="16" t="s">
        <v>598</v>
      </c>
      <c r="G16" s="16" t="s">
        <v>648</v>
      </c>
      <c r="H16" s="15" t="s">
        <v>682</v>
      </c>
      <c r="I16" s="15" t="s">
        <v>687</v>
      </c>
      <c r="J16" s="15" t="s">
        <v>704</v>
      </c>
      <c r="K16" s="17">
        <v>1</v>
      </c>
      <c r="L16" s="18">
        <v>1250</v>
      </c>
      <c r="M16" s="18">
        <f t="shared" si="0"/>
        <v>1250</v>
      </c>
      <c r="N16" s="19" t="s">
        <v>716</v>
      </c>
      <c r="O16" s="20" t="s">
        <v>721</v>
      </c>
      <c r="P16" s="19" t="s">
        <v>761</v>
      </c>
      <c r="Q16" s="19" t="s">
        <v>767</v>
      </c>
    </row>
    <row r="17" spans="1:17" s="4" customFormat="1" ht="90" customHeight="1" x14ac:dyDescent="0.25">
      <c r="A17" s="8"/>
      <c r="B17" s="15" t="s">
        <v>18</v>
      </c>
      <c r="C17" s="15" t="s">
        <v>405</v>
      </c>
      <c r="D17" s="15" t="s">
        <v>416</v>
      </c>
      <c r="E17" s="15" t="s">
        <v>547</v>
      </c>
      <c r="F17" s="16" t="s">
        <v>598</v>
      </c>
      <c r="G17" s="16" t="s">
        <v>648</v>
      </c>
      <c r="H17" s="15" t="s">
        <v>682</v>
      </c>
      <c r="I17" s="15" t="s">
        <v>687</v>
      </c>
      <c r="J17" s="15" t="s">
        <v>698</v>
      </c>
      <c r="K17" s="17">
        <v>1</v>
      </c>
      <c r="L17" s="18">
        <v>1250</v>
      </c>
      <c r="M17" s="18">
        <f t="shared" si="0"/>
        <v>1250</v>
      </c>
      <c r="N17" s="19" t="s">
        <v>716</v>
      </c>
      <c r="O17" s="20" t="s">
        <v>721</v>
      </c>
      <c r="P17" s="19" t="s">
        <v>761</v>
      </c>
      <c r="Q17" s="19" t="s">
        <v>767</v>
      </c>
    </row>
    <row r="18" spans="1:17" s="4" customFormat="1" ht="45" x14ac:dyDescent="0.25">
      <c r="A18" s="8"/>
      <c r="B18" s="15" t="s">
        <v>19</v>
      </c>
      <c r="C18" s="15" t="s">
        <v>405</v>
      </c>
      <c r="D18" s="15" t="s">
        <v>417</v>
      </c>
      <c r="E18" s="15" t="s">
        <v>548</v>
      </c>
      <c r="F18" s="16" t="s">
        <v>599</v>
      </c>
      <c r="G18" s="16" t="s">
        <v>649</v>
      </c>
      <c r="H18" s="15" t="s">
        <v>682</v>
      </c>
      <c r="I18" s="15" t="s">
        <v>688</v>
      </c>
      <c r="J18" s="15" t="s">
        <v>707</v>
      </c>
      <c r="K18" s="17">
        <v>1</v>
      </c>
      <c r="L18" s="18">
        <v>1390</v>
      </c>
      <c r="M18" s="18">
        <f t="shared" si="0"/>
        <v>1390</v>
      </c>
      <c r="N18" s="19" t="s">
        <v>716</v>
      </c>
      <c r="O18" s="20" t="s">
        <v>722</v>
      </c>
      <c r="P18" s="19" t="s">
        <v>761</v>
      </c>
      <c r="Q18" s="19" t="s">
        <v>768</v>
      </c>
    </row>
    <row r="19" spans="1:17" s="4" customFormat="1" ht="90" customHeight="1" x14ac:dyDescent="0.25">
      <c r="A19" s="8"/>
      <c r="B19" s="15" t="s">
        <v>20</v>
      </c>
      <c r="C19" s="15" t="s">
        <v>405</v>
      </c>
      <c r="D19" s="15" t="s">
        <v>418</v>
      </c>
      <c r="E19" s="15" t="s">
        <v>549</v>
      </c>
      <c r="F19" s="16" t="s">
        <v>600</v>
      </c>
      <c r="G19" s="16" t="s">
        <v>645</v>
      </c>
      <c r="H19" s="15" t="s">
        <v>682</v>
      </c>
      <c r="I19" s="15" t="s">
        <v>685</v>
      </c>
      <c r="J19" s="15" t="s">
        <v>707</v>
      </c>
      <c r="K19" s="17">
        <v>1</v>
      </c>
      <c r="L19" s="18">
        <v>390</v>
      </c>
      <c r="M19" s="18">
        <f t="shared" si="0"/>
        <v>390</v>
      </c>
      <c r="N19" s="19" t="s">
        <v>716</v>
      </c>
      <c r="O19" s="20" t="s">
        <v>723</v>
      </c>
      <c r="P19" s="19" t="s">
        <v>761</v>
      </c>
      <c r="Q19" s="19" t="s">
        <v>769</v>
      </c>
    </row>
    <row r="20" spans="1:17" s="4" customFormat="1" ht="45" x14ac:dyDescent="0.25">
      <c r="A20" s="8"/>
      <c r="B20" s="15" t="s">
        <v>21</v>
      </c>
      <c r="C20" s="15" t="s">
        <v>405</v>
      </c>
      <c r="D20" s="15" t="s">
        <v>419</v>
      </c>
      <c r="E20" s="15" t="s">
        <v>550</v>
      </c>
      <c r="F20" s="16" t="s">
        <v>601</v>
      </c>
      <c r="G20" s="16" t="s">
        <v>650</v>
      </c>
      <c r="H20" s="15" t="s">
        <v>682</v>
      </c>
      <c r="I20" s="15" t="s">
        <v>683</v>
      </c>
      <c r="J20" s="15" t="s">
        <v>708</v>
      </c>
      <c r="K20" s="17">
        <v>1</v>
      </c>
      <c r="L20" s="18">
        <v>830</v>
      </c>
      <c r="M20" s="18">
        <f t="shared" si="0"/>
        <v>830</v>
      </c>
      <c r="N20" s="19" t="s">
        <v>716</v>
      </c>
      <c r="O20" s="20" t="s">
        <v>718</v>
      </c>
      <c r="P20" s="19" t="s">
        <v>761</v>
      </c>
      <c r="Q20" s="19" t="s">
        <v>769</v>
      </c>
    </row>
    <row r="21" spans="1:17" s="4" customFormat="1" ht="45" x14ac:dyDescent="0.25">
      <c r="A21" s="8"/>
      <c r="B21" s="15" t="s">
        <v>22</v>
      </c>
      <c r="C21" s="15" t="s">
        <v>405</v>
      </c>
      <c r="D21" s="15" t="s">
        <v>419</v>
      </c>
      <c r="E21" s="15" t="s">
        <v>550</v>
      </c>
      <c r="F21" s="16" t="s">
        <v>601</v>
      </c>
      <c r="G21" s="16" t="s">
        <v>650</v>
      </c>
      <c r="H21" s="15" t="s">
        <v>682</v>
      </c>
      <c r="I21" s="15" t="s">
        <v>683</v>
      </c>
      <c r="J21" s="15" t="s">
        <v>709</v>
      </c>
      <c r="K21" s="17">
        <v>1</v>
      </c>
      <c r="L21" s="18">
        <v>830</v>
      </c>
      <c r="M21" s="18">
        <f t="shared" si="0"/>
        <v>830</v>
      </c>
      <c r="N21" s="19" t="s">
        <v>716</v>
      </c>
      <c r="O21" s="20" t="s">
        <v>718</v>
      </c>
      <c r="P21" s="19" t="s">
        <v>761</v>
      </c>
      <c r="Q21" s="19" t="s">
        <v>769</v>
      </c>
    </row>
    <row r="22" spans="1:17" s="4" customFormat="1" ht="45" x14ac:dyDescent="0.25">
      <c r="A22" s="8"/>
      <c r="B22" s="15" t="s">
        <v>23</v>
      </c>
      <c r="C22" s="15" t="s">
        <v>405</v>
      </c>
      <c r="D22" s="15" t="s">
        <v>419</v>
      </c>
      <c r="E22" s="15" t="s">
        <v>550</v>
      </c>
      <c r="F22" s="16" t="s">
        <v>601</v>
      </c>
      <c r="G22" s="16" t="s">
        <v>650</v>
      </c>
      <c r="H22" s="15" t="s">
        <v>682</v>
      </c>
      <c r="I22" s="15" t="s">
        <v>683</v>
      </c>
      <c r="J22" s="15" t="s">
        <v>701</v>
      </c>
      <c r="K22" s="17">
        <v>1</v>
      </c>
      <c r="L22" s="18">
        <v>830</v>
      </c>
      <c r="M22" s="18">
        <f t="shared" si="0"/>
        <v>830</v>
      </c>
      <c r="N22" s="19" t="s">
        <v>716</v>
      </c>
      <c r="O22" s="20" t="s">
        <v>718</v>
      </c>
      <c r="P22" s="19" t="s">
        <v>761</v>
      </c>
      <c r="Q22" s="19" t="s">
        <v>769</v>
      </c>
    </row>
    <row r="23" spans="1:17" s="4" customFormat="1" ht="45" x14ac:dyDescent="0.25">
      <c r="A23" s="8"/>
      <c r="B23" s="15" t="s">
        <v>24</v>
      </c>
      <c r="C23" s="15" t="s">
        <v>405</v>
      </c>
      <c r="D23" s="15" t="s">
        <v>419</v>
      </c>
      <c r="E23" s="15" t="s">
        <v>550</v>
      </c>
      <c r="F23" s="16" t="s">
        <v>601</v>
      </c>
      <c r="G23" s="16" t="s">
        <v>650</v>
      </c>
      <c r="H23" s="15" t="s">
        <v>682</v>
      </c>
      <c r="I23" s="15" t="s">
        <v>683</v>
      </c>
      <c r="J23" s="15" t="s">
        <v>710</v>
      </c>
      <c r="K23" s="17">
        <v>1</v>
      </c>
      <c r="L23" s="18">
        <v>830</v>
      </c>
      <c r="M23" s="18">
        <f t="shared" si="0"/>
        <v>830</v>
      </c>
      <c r="N23" s="19" t="s">
        <v>716</v>
      </c>
      <c r="O23" s="20" t="s">
        <v>718</v>
      </c>
      <c r="P23" s="19" t="s">
        <v>761</v>
      </c>
      <c r="Q23" s="19" t="s">
        <v>769</v>
      </c>
    </row>
    <row r="24" spans="1:17" s="4" customFormat="1" ht="45" x14ac:dyDescent="0.25">
      <c r="A24" s="8"/>
      <c r="B24" s="15" t="s">
        <v>25</v>
      </c>
      <c r="C24" s="15" t="s">
        <v>405</v>
      </c>
      <c r="D24" s="15" t="s">
        <v>420</v>
      </c>
      <c r="E24" s="15" t="s">
        <v>551</v>
      </c>
      <c r="F24" s="16" t="s">
        <v>602</v>
      </c>
      <c r="G24" s="16" t="s">
        <v>650</v>
      </c>
      <c r="H24" s="15" t="s">
        <v>682</v>
      </c>
      <c r="I24" s="15" t="s">
        <v>683</v>
      </c>
      <c r="J24" s="15" t="s">
        <v>707</v>
      </c>
      <c r="K24" s="17">
        <v>2</v>
      </c>
      <c r="L24" s="18">
        <v>630</v>
      </c>
      <c r="M24" s="18">
        <f t="shared" si="0"/>
        <v>1260</v>
      </c>
      <c r="N24" s="19" t="s">
        <v>716</v>
      </c>
      <c r="O24" s="20" t="s">
        <v>724</v>
      </c>
      <c r="P24" s="19" t="s">
        <v>761</v>
      </c>
      <c r="Q24" s="19" t="s">
        <v>765</v>
      </c>
    </row>
    <row r="25" spans="1:17" s="4" customFormat="1" ht="45" x14ac:dyDescent="0.25">
      <c r="A25" s="8"/>
      <c r="B25" s="15" t="s">
        <v>26</v>
      </c>
      <c r="C25" s="15" t="s">
        <v>405</v>
      </c>
      <c r="D25" s="15" t="s">
        <v>420</v>
      </c>
      <c r="E25" s="15" t="s">
        <v>551</v>
      </c>
      <c r="F25" s="16" t="s">
        <v>602</v>
      </c>
      <c r="G25" s="16" t="s">
        <v>650</v>
      </c>
      <c r="H25" s="15" t="s">
        <v>682</v>
      </c>
      <c r="I25" s="15" t="s">
        <v>683</v>
      </c>
      <c r="J25" s="15" t="s">
        <v>710</v>
      </c>
      <c r="K25" s="17">
        <v>1</v>
      </c>
      <c r="L25" s="18">
        <v>630</v>
      </c>
      <c r="M25" s="18">
        <f t="shared" si="0"/>
        <v>630</v>
      </c>
      <c r="N25" s="19" t="s">
        <v>716</v>
      </c>
      <c r="O25" s="20" t="s">
        <v>724</v>
      </c>
      <c r="P25" s="19" t="s">
        <v>761</v>
      </c>
      <c r="Q25" s="19" t="s">
        <v>765</v>
      </c>
    </row>
    <row r="26" spans="1:17" s="4" customFormat="1" ht="90" customHeight="1" x14ac:dyDescent="0.25">
      <c r="A26" s="8"/>
      <c r="B26" s="15" t="s">
        <v>27</v>
      </c>
      <c r="C26" s="15" t="s">
        <v>405</v>
      </c>
      <c r="D26" s="15" t="s">
        <v>421</v>
      </c>
      <c r="E26" s="15" t="s">
        <v>552</v>
      </c>
      <c r="F26" s="16" t="s">
        <v>603</v>
      </c>
      <c r="G26" s="16" t="s">
        <v>645</v>
      </c>
      <c r="H26" s="15" t="s">
        <v>682</v>
      </c>
      <c r="I26" s="15" t="s">
        <v>685</v>
      </c>
      <c r="J26" s="15" t="s">
        <v>708</v>
      </c>
      <c r="K26" s="17">
        <v>1</v>
      </c>
      <c r="L26" s="18">
        <v>390</v>
      </c>
      <c r="M26" s="18">
        <f t="shared" si="0"/>
        <v>390</v>
      </c>
      <c r="N26" s="19" t="s">
        <v>716</v>
      </c>
      <c r="O26" s="20" t="s">
        <v>718</v>
      </c>
      <c r="P26" s="19" t="s">
        <v>761</v>
      </c>
      <c r="Q26" s="19" t="s">
        <v>769</v>
      </c>
    </row>
    <row r="27" spans="1:17" s="4" customFormat="1" ht="90" customHeight="1" x14ac:dyDescent="0.25">
      <c r="A27" s="8"/>
      <c r="B27" s="15" t="s">
        <v>28</v>
      </c>
      <c r="C27" s="15" t="s">
        <v>405</v>
      </c>
      <c r="D27" s="15" t="s">
        <v>422</v>
      </c>
      <c r="E27" s="15" t="s">
        <v>553</v>
      </c>
      <c r="F27" s="16" t="s">
        <v>604</v>
      </c>
      <c r="G27" s="16" t="s">
        <v>651</v>
      </c>
      <c r="H27" s="15" t="s">
        <v>682</v>
      </c>
      <c r="I27" s="15" t="s">
        <v>688</v>
      </c>
      <c r="J27" s="15" t="s">
        <v>709</v>
      </c>
      <c r="K27" s="17">
        <v>1</v>
      </c>
      <c r="L27" s="18">
        <v>2300</v>
      </c>
      <c r="M27" s="18">
        <f t="shared" si="0"/>
        <v>2300</v>
      </c>
      <c r="N27" s="19" t="s">
        <v>716</v>
      </c>
      <c r="O27" s="20" t="s">
        <v>725</v>
      </c>
      <c r="P27" s="19" t="s">
        <v>538</v>
      </c>
      <c r="Q27" s="19" t="s">
        <v>770</v>
      </c>
    </row>
    <row r="28" spans="1:17" s="4" customFormat="1" ht="90" customHeight="1" x14ac:dyDescent="0.25">
      <c r="A28" s="8"/>
      <c r="B28" s="15" t="s">
        <v>29</v>
      </c>
      <c r="C28" s="15" t="s">
        <v>405</v>
      </c>
      <c r="D28" s="15" t="s">
        <v>423</v>
      </c>
      <c r="E28" s="15" t="s">
        <v>554</v>
      </c>
      <c r="F28" s="16" t="s">
        <v>605</v>
      </c>
      <c r="G28" s="16" t="s">
        <v>652</v>
      </c>
      <c r="H28" s="15" t="s">
        <v>682</v>
      </c>
      <c r="I28" s="15" t="s">
        <v>689</v>
      </c>
      <c r="J28" s="15" t="s">
        <v>714</v>
      </c>
      <c r="K28" s="17">
        <v>1</v>
      </c>
      <c r="L28" s="18">
        <v>430</v>
      </c>
      <c r="M28" s="18">
        <f t="shared" si="0"/>
        <v>430</v>
      </c>
      <c r="N28" s="19" t="s">
        <v>716</v>
      </c>
      <c r="O28" s="20" t="s">
        <v>718</v>
      </c>
      <c r="P28" s="19" t="s">
        <v>761</v>
      </c>
      <c r="Q28" s="19" t="s">
        <v>771</v>
      </c>
    </row>
    <row r="29" spans="1:17" s="4" customFormat="1" ht="90" customHeight="1" x14ac:dyDescent="0.25">
      <c r="A29" s="8"/>
      <c r="B29" s="15" t="s">
        <v>30</v>
      </c>
      <c r="C29" s="15" t="s">
        <v>405</v>
      </c>
      <c r="D29" s="15" t="s">
        <v>424</v>
      </c>
      <c r="E29" s="15" t="s">
        <v>541</v>
      </c>
      <c r="F29" s="16" t="s">
        <v>592</v>
      </c>
      <c r="G29" s="16" t="s">
        <v>653</v>
      </c>
      <c r="H29" s="15" t="s">
        <v>682</v>
      </c>
      <c r="I29" s="15" t="s">
        <v>683</v>
      </c>
      <c r="J29" s="15" t="s">
        <v>702</v>
      </c>
      <c r="K29" s="17">
        <v>1</v>
      </c>
      <c r="L29" s="18">
        <v>890</v>
      </c>
      <c r="M29" s="18">
        <f t="shared" si="0"/>
        <v>890</v>
      </c>
      <c r="N29" s="19" t="s">
        <v>716</v>
      </c>
      <c r="O29" s="20" t="s">
        <v>720</v>
      </c>
      <c r="P29" s="19" t="s">
        <v>762</v>
      </c>
      <c r="Q29" s="19" t="s">
        <v>772</v>
      </c>
    </row>
    <row r="30" spans="1:17" s="4" customFormat="1" ht="90" customHeight="1" x14ac:dyDescent="0.25">
      <c r="A30" s="8"/>
      <c r="B30" s="15" t="s">
        <v>31</v>
      </c>
      <c r="C30" s="15" t="s">
        <v>405</v>
      </c>
      <c r="D30" s="15" t="s">
        <v>424</v>
      </c>
      <c r="E30" s="15" t="s">
        <v>541</v>
      </c>
      <c r="F30" s="16" t="s">
        <v>592</v>
      </c>
      <c r="G30" s="16" t="s">
        <v>653</v>
      </c>
      <c r="H30" s="15" t="s">
        <v>682</v>
      </c>
      <c r="I30" s="15" t="s">
        <v>683</v>
      </c>
      <c r="J30" s="15" t="s">
        <v>715</v>
      </c>
      <c r="K30" s="17">
        <v>1</v>
      </c>
      <c r="L30" s="18">
        <v>890</v>
      </c>
      <c r="M30" s="18">
        <f t="shared" si="0"/>
        <v>890</v>
      </c>
      <c r="N30" s="19" t="s">
        <v>716</v>
      </c>
      <c r="O30" s="20" t="s">
        <v>720</v>
      </c>
      <c r="P30" s="19" t="s">
        <v>762</v>
      </c>
      <c r="Q30" s="19" t="s">
        <v>772</v>
      </c>
    </row>
    <row r="31" spans="1:17" s="4" customFormat="1" ht="90" customHeight="1" x14ac:dyDescent="0.25">
      <c r="A31" s="8"/>
      <c r="B31" s="15" t="s">
        <v>32</v>
      </c>
      <c r="C31" s="15" t="s">
        <v>405</v>
      </c>
      <c r="D31" s="15" t="s">
        <v>424</v>
      </c>
      <c r="E31" s="15" t="s">
        <v>541</v>
      </c>
      <c r="F31" s="16" t="s">
        <v>592</v>
      </c>
      <c r="G31" s="16" t="s">
        <v>653</v>
      </c>
      <c r="H31" s="15" t="s">
        <v>682</v>
      </c>
      <c r="I31" s="15" t="s">
        <v>683</v>
      </c>
      <c r="J31" s="15" t="s">
        <v>714</v>
      </c>
      <c r="K31" s="17">
        <v>4</v>
      </c>
      <c r="L31" s="18">
        <v>890</v>
      </c>
      <c r="M31" s="18">
        <f t="shared" si="0"/>
        <v>3560</v>
      </c>
      <c r="N31" s="19" t="s">
        <v>716</v>
      </c>
      <c r="O31" s="20" t="s">
        <v>720</v>
      </c>
      <c r="P31" s="19" t="s">
        <v>762</v>
      </c>
      <c r="Q31" s="19" t="s">
        <v>772</v>
      </c>
    </row>
    <row r="32" spans="1:17" s="4" customFormat="1" ht="90" customHeight="1" x14ac:dyDescent="0.25">
      <c r="A32" s="8"/>
      <c r="B32" s="15" t="s">
        <v>33</v>
      </c>
      <c r="C32" s="15" t="s">
        <v>405</v>
      </c>
      <c r="D32" s="15" t="s">
        <v>424</v>
      </c>
      <c r="E32" s="15" t="s">
        <v>541</v>
      </c>
      <c r="F32" s="16" t="s">
        <v>592</v>
      </c>
      <c r="G32" s="16" t="s">
        <v>653</v>
      </c>
      <c r="H32" s="15" t="s">
        <v>682</v>
      </c>
      <c r="I32" s="15" t="s">
        <v>683</v>
      </c>
      <c r="J32" s="15" t="s">
        <v>706</v>
      </c>
      <c r="K32" s="17">
        <v>1</v>
      </c>
      <c r="L32" s="18">
        <v>890</v>
      </c>
      <c r="M32" s="18">
        <f t="shared" si="0"/>
        <v>890</v>
      </c>
      <c r="N32" s="19" t="s">
        <v>716</v>
      </c>
      <c r="O32" s="20" t="s">
        <v>720</v>
      </c>
      <c r="P32" s="19" t="s">
        <v>762</v>
      </c>
      <c r="Q32" s="19" t="s">
        <v>772</v>
      </c>
    </row>
    <row r="33" spans="1:17" s="4" customFormat="1" ht="90" customHeight="1" x14ac:dyDescent="0.25">
      <c r="A33" s="8"/>
      <c r="B33" s="15" t="s">
        <v>34</v>
      </c>
      <c r="C33" s="15" t="s">
        <v>405</v>
      </c>
      <c r="D33" s="15" t="s">
        <v>425</v>
      </c>
      <c r="E33" s="15" t="s">
        <v>555</v>
      </c>
      <c r="F33" s="16" t="s">
        <v>606</v>
      </c>
      <c r="G33" s="16" t="s">
        <v>650</v>
      </c>
      <c r="H33" s="15" t="s">
        <v>682</v>
      </c>
      <c r="I33" s="15" t="s">
        <v>683</v>
      </c>
      <c r="J33" s="15" t="s">
        <v>707</v>
      </c>
      <c r="K33" s="17">
        <v>2</v>
      </c>
      <c r="L33" s="18">
        <v>560</v>
      </c>
      <c r="M33" s="18">
        <f t="shared" ref="M33:M38" si="1">$K33*L33</f>
        <v>1120</v>
      </c>
      <c r="N33" s="19" t="s">
        <v>716</v>
      </c>
      <c r="O33" s="20" t="s">
        <v>729</v>
      </c>
      <c r="P33" s="19" t="s">
        <v>761</v>
      </c>
      <c r="Q33" s="19" t="s">
        <v>769</v>
      </c>
    </row>
    <row r="34" spans="1:17" s="4" customFormat="1" ht="90" customHeight="1" x14ac:dyDescent="0.25">
      <c r="A34" s="8"/>
      <c r="B34" s="15" t="s">
        <v>35</v>
      </c>
      <c r="C34" s="15" t="s">
        <v>405</v>
      </c>
      <c r="D34" s="15" t="s">
        <v>425</v>
      </c>
      <c r="E34" s="15" t="s">
        <v>555</v>
      </c>
      <c r="F34" s="16" t="s">
        <v>606</v>
      </c>
      <c r="G34" s="16" t="s">
        <v>650</v>
      </c>
      <c r="H34" s="15" t="s">
        <v>682</v>
      </c>
      <c r="I34" s="15" t="s">
        <v>683</v>
      </c>
      <c r="J34" s="15" t="s">
        <v>710</v>
      </c>
      <c r="K34" s="17">
        <v>1</v>
      </c>
      <c r="L34" s="18">
        <v>560</v>
      </c>
      <c r="M34" s="18">
        <f t="shared" si="1"/>
        <v>560</v>
      </c>
      <c r="N34" s="19" t="s">
        <v>716</v>
      </c>
      <c r="O34" s="20" t="s">
        <v>729</v>
      </c>
      <c r="P34" s="19" t="s">
        <v>761</v>
      </c>
      <c r="Q34" s="19" t="s">
        <v>769</v>
      </c>
    </row>
    <row r="35" spans="1:17" s="4" customFormat="1" ht="90" customHeight="1" x14ac:dyDescent="0.25">
      <c r="A35" s="8"/>
      <c r="B35" s="15" t="s">
        <v>36</v>
      </c>
      <c r="C35" s="15" t="s">
        <v>405</v>
      </c>
      <c r="D35" s="15" t="s">
        <v>425</v>
      </c>
      <c r="E35" s="15" t="s">
        <v>555</v>
      </c>
      <c r="F35" s="16" t="s">
        <v>606</v>
      </c>
      <c r="G35" s="16" t="s">
        <v>650</v>
      </c>
      <c r="H35" s="15" t="s">
        <v>682</v>
      </c>
      <c r="I35" s="15" t="s">
        <v>683</v>
      </c>
      <c r="J35" s="15" t="s">
        <v>704</v>
      </c>
      <c r="K35" s="17">
        <v>1</v>
      </c>
      <c r="L35" s="18">
        <v>560</v>
      </c>
      <c r="M35" s="18">
        <f t="shared" si="1"/>
        <v>560</v>
      </c>
      <c r="N35" s="19" t="s">
        <v>716</v>
      </c>
      <c r="O35" s="20" t="s">
        <v>729</v>
      </c>
      <c r="P35" s="19" t="s">
        <v>761</v>
      </c>
      <c r="Q35" s="19" t="s">
        <v>769</v>
      </c>
    </row>
    <row r="36" spans="1:17" s="4" customFormat="1" ht="90" customHeight="1" x14ac:dyDescent="0.25">
      <c r="A36" s="8"/>
      <c r="B36" s="15" t="s">
        <v>37</v>
      </c>
      <c r="C36" s="15" t="s">
        <v>405</v>
      </c>
      <c r="D36" s="15" t="s">
        <v>426</v>
      </c>
      <c r="E36" s="15" t="s">
        <v>557</v>
      </c>
      <c r="F36" s="16" t="s">
        <v>608</v>
      </c>
      <c r="G36" s="16" t="s">
        <v>650</v>
      </c>
      <c r="H36" s="15" t="s">
        <v>682</v>
      </c>
      <c r="I36" s="15" t="s">
        <v>683</v>
      </c>
      <c r="J36" s="15" t="s">
        <v>707</v>
      </c>
      <c r="K36" s="17">
        <v>1</v>
      </c>
      <c r="L36" s="18">
        <v>460</v>
      </c>
      <c r="M36" s="18">
        <f t="shared" si="1"/>
        <v>460</v>
      </c>
      <c r="N36" s="19" t="s">
        <v>716</v>
      </c>
      <c r="O36" s="20" t="s">
        <v>729</v>
      </c>
      <c r="P36" s="19" t="s">
        <v>761</v>
      </c>
      <c r="Q36" s="19" t="s">
        <v>769</v>
      </c>
    </row>
    <row r="37" spans="1:17" s="4" customFormat="1" ht="90" customHeight="1" x14ac:dyDescent="0.25">
      <c r="A37" s="8"/>
      <c r="B37" s="15" t="s">
        <v>38</v>
      </c>
      <c r="C37" s="15" t="s">
        <v>405</v>
      </c>
      <c r="D37" s="15" t="s">
        <v>427</v>
      </c>
      <c r="E37" s="15" t="s">
        <v>560</v>
      </c>
      <c r="F37" s="16" t="s">
        <v>611</v>
      </c>
      <c r="G37" s="16" t="s">
        <v>643</v>
      </c>
      <c r="H37" s="15" t="s">
        <v>682</v>
      </c>
      <c r="I37" s="15" t="s">
        <v>683</v>
      </c>
      <c r="J37" s="15" t="s">
        <v>704</v>
      </c>
      <c r="K37" s="17">
        <v>1</v>
      </c>
      <c r="L37" s="18">
        <v>660</v>
      </c>
      <c r="M37" s="18">
        <f t="shared" si="1"/>
        <v>660</v>
      </c>
      <c r="N37" s="19" t="s">
        <v>716</v>
      </c>
      <c r="O37" s="20" t="s">
        <v>731</v>
      </c>
      <c r="P37" s="19" t="s">
        <v>761</v>
      </c>
      <c r="Q37" s="19" t="s">
        <v>769</v>
      </c>
    </row>
    <row r="38" spans="1:17" s="4" customFormat="1" ht="90" customHeight="1" x14ac:dyDescent="0.25">
      <c r="A38" s="8"/>
      <c r="B38" s="15" t="s">
        <v>39</v>
      </c>
      <c r="C38" s="15" t="s">
        <v>405</v>
      </c>
      <c r="D38" s="15" t="s">
        <v>428</v>
      </c>
      <c r="E38" s="15" t="s">
        <v>561</v>
      </c>
      <c r="F38" s="16" t="s">
        <v>612</v>
      </c>
      <c r="G38" s="16" t="s">
        <v>654</v>
      </c>
      <c r="H38" s="15" t="s">
        <v>682</v>
      </c>
      <c r="I38" s="15" t="s">
        <v>690</v>
      </c>
      <c r="J38" s="15" t="s">
        <v>710</v>
      </c>
      <c r="K38" s="17">
        <v>1</v>
      </c>
      <c r="L38" s="18">
        <v>1750</v>
      </c>
      <c r="M38" s="18">
        <f t="shared" si="1"/>
        <v>1750</v>
      </c>
      <c r="N38" s="19" t="s">
        <v>716</v>
      </c>
      <c r="O38" s="20" t="s">
        <v>732</v>
      </c>
      <c r="P38" s="19" t="s">
        <v>761</v>
      </c>
      <c r="Q38" s="19" t="s">
        <v>767</v>
      </c>
    </row>
    <row r="39" spans="1:17" s="4" customFormat="1" ht="90" customHeight="1" x14ac:dyDescent="0.25">
      <c r="A39" s="8"/>
      <c r="B39" s="15" t="s">
        <v>40</v>
      </c>
      <c r="C39" s="15" t="s">
        <v>405</v>
      </c>
      <c r="D39" s="15" t="s">
        <v>429</v>
      </c>
      <c r="E39" s="15" t="s">
        <v>541</v>
      </c>
      <c r="F39" s="16" t="s">
        <v>592</v>
      </c>
      <c r="G39" s="16" t="s">
        <v>643</v>
      </c>
      <c r="H39" s="15" t="s">
        <v>682</v>
      </c>
      <c r="I39" s="15" t="s">
        <v>683</v>
      </c>
      <c r="J39" s="15" t="s">
        <v>710</v>
      </c>
      <c r="K39" s="17">
        <v>1</v>
      </c>
      <c r="L39" s="18">
        <v>660</v>
      </c>
      <c r="M39" s="18">
        <f t="shared" ref="M39:M40" si="2">$K39*L39</f>
        <v>660</v>
      </c>
      <c r="N39" s="19" t="s">
        <v>716</v>
      </c>
      <c r="O39" s="20" t="s">
        <v>731</v>
      </c>
      <c r="P39" s="19" t="s">
        <v>761</v>
      </c>
      <c r="Q39" s="19" t="s">
        <v>769</v>
      </c>
    </row>
    <row r="40" spans="1:17" s="4" customFormat="1" ht="90" customHeight="1" x14ac:dyDescent="0.25">
      <c r="A40" s="8"/>
      <c r="B40" s="15" t="s">
        <v>41</v>
      </c>
      <c r="C40" s="15" t="s">
        <v>405</v>
      </c>
      <c r="D40" s="15" t="s">
        <v>430</v>
      </c>
      <c r="E40" s="15" t="s">
        <v>542</v>
      </c>
      <c r="F40" s="16" t="s">
        <v>593</v>
      </c>
      <c r="G40" s="16" t="s">
        <v>653</v>
      </c>
      <c r="H40" s="15" t="s">
        <v>682</v>
      </c>
      <c r="I40" s="15" t="s">
        <v>683</v>
      </c>
      <c r="J40" s="15" t="s">
        <v>715</v>
      </c>
      <c r="K40" s="17">
        <v>2</v>
      </c>
      <c r="L40" s="18">
        <v>990</v>
      </c>
      <c r="M40" s="18">
        <f t="shared" si="2"/>
        <v>1980</v>
      </c>
      <c r="N40" s="19" t="s">
        <v>716</v>
      </c>
      <c r="O40" s="20" t="s">
        <v>720</v>
      </c>
      <c r="P40" s="19" t="s">
        <v>762</v>
      </c>
      <c r="Q40" s="19" t="s">
        <v>772</v>
      </c>
    </row>
    <row r="41" spans="1:17" s="4" customFormat="1" ht="90" customHeight="1" x14ac:dyDescent="0.25">
      <c r="A41" s="8"/>
      <c r="B41" s="15" t="s">
        <v>42</v>
      </c>
      <c r="C41" s="15" t="s">
        <v>405</v>
      </c>
      <c r="D41" s="15" t="s">
        <v>431</v>
      </c>
      <c r="E41" s="15" t="s">
        <v>563</v>
      </c>
      <c r="F41" s="16" t="s">
        <v>614</v>
      </c>
      <c r="G41" s="16" t="s">
        <v>648</v>
      </c>
      <c r="H41" s="15" t="s">
        <v>682</v>
      </c>
      <c r="I41" s="15" t="s">
        <v>687</v>
      </c>
      <c r="J41" s="15" t="s">
        <v>710</v>
      </c>
      <c r="K41" s="17">
        <v>2</v>
      </c>
      <c r="L41" s="18">
        <v>1830</v>
      </c>
      <c r="M41" s="18">
        <f t="shared" ref="M41:M49" si="3">$K41*L41</f>
        <v>3660</v>
      </c>
      <c r="N41" s="19" t="s">
        <v>716</v>
      </c>
      <c r="O41" s="20" t="s">
        <v>734</v>
      </c>
      <c r="P41" s="19" t="s">
        <v>761</v>
      </c>
      <c r="Q41" s="19" t="s">
        <v>773</v>
      </c>
    </row>
    <row r="42" spans="1:17" s="4" customFormat="1" ht="90" customHeight="1" x14ac:dyDescent="0.25">
      <c r="A42" s="8"/>
      <c r="B42" s="15" t="s">
        <v>43</v>
      </c>
      <c r="C42" s="15" t="s">
        <v>405</v>
      </c>
      <c r="D42" s="15" t="s">
        <v>431</v>
      </c>
      <c r="E42" s="15" t="s">
        <v>563</v>
      </c>
      <c r="F42" s="16" t="s">
        <v>614</v>
      </c>
      <c r="G42" s="16" t="s">
        <v>648</v>
      </c>
      <c r="H42" s="15" t="s">
        <v>682</v>
      </c>
      <c r="I42" s="15" t="s">
        <v>687</v>
      </c>
      <c r="J42" s="15" t="s">
        <v>704</v>
      </c>
      <c r="K42" s="17">
        <v>1</v>
      </c>
      <c r="L42" s="18">
        <v>1830</v>
      </c>
      <c r="M42" s="18">
        <f t="shared" si="3"/>
        <v>1830</v>
      </c>
      <c r="N42" s="19" t="s">
        <v>716</v>
      </c>
      <c r="O42" s="20" t="s">
        <v>734</v>
      </c>
      <c r="P42" s="19" t="s">
        <v>761</v>
      </c>
      <c r="Q42" s="19" t="s">
        <v>773</v>
      </c>
    </row>
    <row r="43" spans="1:17" s="4" customFormat="1" ht="90" customHeight="1" x14ac:dyDescent="0.25">
      <c r="A43" s="8"/>
      <c r="B43" s="15" t="s">
        <v>44</v>
      </c>
      <c r="C43" s="15" t="s">
        <v>405</v>
      </c>
      <c r="D43" s="15" t="s">
        <v>431</v>
      </c>
      <c r="E43" s="15" t="s">
        <v>563</v>
      </c>
      <c r="F43" s="16" t="s">
        <v>614</v>
      </c>
      <c r="G43" s="16" t="s">
        <v>648</v>
      </c>
      <c r="H43" s="15" t="s">
        <v>682</v>
      </c>
      <c r="I43" s="15" t="s">
        <v>687</v>
      </c>
      <c r="J43" s="15" t="s">
        <v>698</v>
      </c>
      <c r="K43" s="17">
        <v>1</v>
      </c>
      <c r="L43" s="18">
        <v>1830</v>
      </c>
      <c r="M43" s="18">
        <f t="shared" si="3"/>
        <v>1830</v>
      </c>
      <c r="N43" s="19" t="s">
        <v>716</v>
      </c>
      <c r="O43" s="20" t="s">
        <v>734</v>
      </c>
      <c r="P43" s="19" t="s">
        <v>761</v>
      </c>
      <c r="Q43" s="19" t="s">
        <v>773</v>
      </c>
    </row>
    <row r="44" spans="1:17" s="4" customFormat="1" ht="90" customHeight="1" x14ac:dyDescent="0.25">
      <c r="A44" s="8"/>
      <c r="B44" s="15" t="s">
        <v>45</v>
      </c>
      <c r="C44" s="15" t="s">
        <v>405</v>
      </c>
      <c r="D44" s="15" t="s">
        <v>432</v>
      </c>
      <c r="E44" s="15" t="s">
        <v>541</v>
      </c>
      <c r="F44" s="16" t="s">
        <v>592</v>
      </c>
      <c r="G44" s="16" t="s">
        <v>655</v>
      </c>
      <c r="H44" s="15" t="s">
        <v>682</v>
      </c>
      <c r="I44" s="15" t="s">
        <v>694</v>
      </c>
      <c r="J44" s="15" t="s">
        <v>714</v>
      </c>
      <c r="K44" s="17">
        <v>2</v>
      </c>
      <c r="L44" s="18">
        <v>730</v>
      </c>
      <c r="M44" s="18">
        <f t="shared" si="3"/>
        <v>1460</v>
      </c>
      <c r="N44" s="19" t="s">
        <v>716</v>
      </c>
      <c r="O44" s="20" t="s">
        <v>735</v>
      </c>
      <c r="P44" s="19" t="s">
        <v>762</v>
      </c>
      <c r="Q44" s="19" t="s">
        <v>774</v>
      </c>
    </row>
    <row r="45" spans="1:17" s="4" customFormat="1" ht="90" customHeight="1" x14ac:dyDescent="0.25">
      <c r="A45" s="8"/>
      <c r="B45" s="15" t="s">
        <v>46</v>
      </c>
      <c r="C45" s="15" t="s">
        <v>405</v>
      </c>
      <c r="D45" s="15" t="s">
        <v>433</v>
      </c>
      <c r="E45" s="15" t="s">
        <v>564</v>
      </c>
      <c r="F45" s="16" t="s">
        <v>615</v>
      </c>
      <c r="G45" s="16" t="s">
        <v>642</v>
      </c>
      <c r="H45" s="15" t="s">
        <v>682</v>
      </c>
      <c r="I45" s="15" t="s">
        <v>683</v>
      </c>
      <c r="J45" s="15" t="s">
        <v>701</v>
      </c>
      <c r="K45" s="17">
        <v>3</v>
      </c>
      <c r="L45" s="18">
        <v>960</v>
      </c>
      <c r="M45" s="18">
        <f t="shared" si="3"/>
        <v>2880</v>
      </c>
      <c r="N45" s="19" t="s">
        <v>716</v>
      </c>
      <c r="O45" s="20" t="s">
        <v>717</v>
      </c>
      <c r="P45" s="19" t="s">
        <v>761</v>
      </c>
      <c r="Q45" s="19" t="s">
        <v>763</v>
      </c>
    </row>
    <row r="46" spans="1:17" s="4" customFormat="1" ht="90" customHeight="1" x14ac:dyDescent="0.25">
      <c r="A46" s="8"/>
      <c r="B46" s="15" t="s">
        <v>47</v>
      </c>
      <c r="C46" s="15" t="s">
        <v>405</v>
      </c>
      <c r="D46" s="15" t="s">
        <v>433</v>
      </c>
      <c r="E46" s="15" t="s">
        <v>564</v>
      </c>
      <c r="F46" s="16" t="s">
        <v>615</v>
      </c>
      <c r="G46" s="16" t="s">
        <v>642</v>
      </c>
      <c r="H46" s="15" t="s">
        <v>682</v>
      </c>
      <c r="I46" s="15" t="s">
        <v>683</v>
      </c>
      <c r="J46" s="15" t="s">
        <v>710</v>
      </c>
      <c r="K46" s="17">
        <v>3</v>
      </c>
      <c r="L46" s="18">
        <v>960</v>
      </c>
      <c r="M46" s="18">
        <f t="shared" si="3"/>
        <v>2880</v>
      </c>
      <c r="N46" s="19" t="s">
        <v>716</v>
      </c>
      <c r="O46" s="20" t="s">
        <v>717</v>
      </c>
      <c r="P46" s="19" t="s">
        <v>761</v>
      </c>
      <c r="Q46" s="19" t="s">
        <v>763</v>
      </c>
    </row>
    <row r="47" spans="1:17" s="4" customFormat="1" ht="90" customHeight="1" x14ac:dyDescent="0.25">
      <c r="A47" s="8"/>
      <c r="B47" s="15" t="s">
        <v>48</v>
      </c>
      <c r="C47" s="15" t="s">
        <v>405</v>
      </c>
      <c r="D47" s="15" t="s">
        <v>433</v>
      </c>
      <c r="E47" s="15" t="s">
        <v>564</v>
      </c>
      <c r="F47" s="16" t="s">
        <v>615</v>
      </c>
      <c r="G47" s="16" t="s">
        <v>642</v>
      </c>
      <c r="H47" s="15" t="s">
        <v>682</v>
      </c>
      <c r="I47" s="15" t="s">
        <v>683</v>
      </c>
      <c r="J47" s="15" t="s">
        <v>704</v>
      </c>
      <c r="K47" s="17">
        <v>1</v>
      </c>
      <c r="L47" s="18">
        <v>960</v>
      </c>
      <c r="M47" s="18">
        <f t="shared" si="3"/>
        <v>960</v>
      </c>
      <c r="N47" s="19" t="s">
        <v>716</v>
      </c>
      <c r="O47" s="20" t="s">
        <v>717</v>
      </c>
      <c r="P47" s="19" t="s">
        <v>761</v>
      </c>
      <c r="Q47" s="19" t="s">
        <v>763</v>
      </c>
    </row>
    <row r="48" spans="1:17" s="4" customFormat="1" ht="90" customHeight="1" x14ac:dyDescent="0.25">
      <c r="A48" s="8"/>
      <c r="B48" s="15" t="s">
        <v>49</v>
      </c>
      <c r="C48" s="15" t="s">
        <v>405</v>
      </c>
      <c r="D48" s="15" t="s">
        <v>434</v>
      </c>
      <c r="E48" s="15" t="s">
        <v>565</v>
      </c>
      <c r="F48" s="16" t="s">
        <v>616</v>
      </c>
      <c r="G48" s="16" t="s">
        <v>656</v>
      </c>
      <c r="H48" s="15" t="s">
        <v>682</v>
      </c>
      <c r="I48" s="15" t="s">
        <v>690</v>
      </c>
      <c r="J48" s="15" t="s">
        <v>709</v>
      </c>
      <c r="K48" s="17">
        <v>1</v>
      </c>
      <c r="L48" s="18">
        <v>2500</v>
      </c>
      <c r="M48" s="18">
        <f t="shared" si="3"/>
        <v>2500</v>
      </c>
      <c r="N48" s="19" t="s">
        <v>716</v>
      </c>
      <c r="O48" s="20" t="s">
        <v>728</v>
      </c>
      <c r="P48" s="19" t="s">
        <v>761</v>
      </c>
      <c r="Q48" s="19" t="s">
        <v>773</v>
      </c>
    </row>
    <row r="49" spans="1:17" s="4" customFormat="1" ht="90" customHeight="1" x14ac:dyDescent="0.25">
      <c r="A49" s="8"/>
      <c r="B49" s="15" t="s">
        <v>50</v>
      </c>
      <c r="C49" s="15" t="s">
        <v>405</v>
      </c>
      <c r="D49" s="15" t="s">
        <v>434</v>
      </c>
      <c r="E49" s="15" t="s">
        <v>565</v>
      </c>
      <c r="F49" s="16" t="s">
        <v>616</v>
      </c>
      <c r="G49" s="16" t="s">
        <v>656</v>
      </c>
      <c r="H49" s="15" t="s">
        <v>682</v>
      </c>
      <c r="I49" s="15" t="s">
        <v>690</v>
      </c>
      <c r="J49" s="15" t="s">
        <v>701</v>
      </c>
      <c r="K49" s="17">
        <v>1</v>
      </c>
      <c r="L49" s="18">
        <v>2500</v>
      </c>
      <c r="M49" s="18">
        <f t="shared" si="3"/>
        <v>2500</v>
      </c>
      <c r="N49" s="19" t="s">
        <v>716</v>
      </c>
      <c r="O49" s="20" t="s">
        <v>728</v>
      </c>
      <c r="P49" s="19" t="s">
        <v>761</v>
      </c>
      <c r="Q49" s="19" t="s">
        <v>773</v>
      </c>
    </row>
    <row r="50" spans="1:17" s="4" customFormat="1" ht="90" customHeight="1" x14ac:dyDescent="0.25">
      <c r="A50" s="8"/>
      <c r="B50" s="15" t="s">
        <v>51</v>
      </c>
      <c r="C50" s="15" t="s">
        <v>405</v>
      </c>
      <c r="D50" s="15" t="s">
        <v>435</v>
      </c>
      <c r="E50" s="15" t="s">
        <v>564</v>
      </c>
      <c r="F50" s="16" t="s">
        <v>615</v>
      </c>
      <c r="G50" s="16" t="s">
        <v>649</v>
      </c>
      <c r="H50" s="15" t="s">
        <v>682</v>
      </c>
      <c r="I50" s="15" t="s">
        <v>688</v>
      </c>
      <c r="J50" s="15" t="s">
        <v>704</v>
      </c>
      <c r="K50" s="17">
        <v>2</v>
      </c>
      <c r="L50" s="18">
        <v>2400</v>
      </c>
      <c r="M50" s="18">
        <f t="shared" ref="M50:M67" si="4">$K50*L50</f>
        <v>4800</v>
      </c>
      <c r="N50" s="19" t="s">
        <v>716</v>
      </c>
      <c r="O50" s="20" t="s">
        <v>717</v>
      </c>
      <c r="P50" s="19" t="s">
        <v>761</v>
      </c>
      <c r="Q50" s="19" t="s">
        <v>768</v>
      </c>
    </row>
    <row r="51" spans="1:17" s="4" customFormat="1" ht="90" customHeight="1" x14ac:dyDescent="0.25">
      <c r="A51" s="8"/>
      <c r="B51" s="15" t="s">
        <v>52</v>
      </c>
      <c r="C51" s="15" t="s">
        <v>405</v>
      </c>
      <c r="D51" s="15" t="s">
        <v>436</v>
      </c>
      <c r="E51" s="15" t="s">
        <v>566</v>
      </c>
      <c r="F51" s="16" t="s">
        <v>617</v>
      </c>
      <c r="G51" s="16" t="s">
        <v>657</v>
      </c>
      <c r="H51" s="15" t="s">
        <v>682</v>
      </c>
      <c r="I51" s="15" t="s">
        <v>692</v>
      </c>
      <c r="J51" s="15" t="s">
        <v>714</v>
      </c>
      <c r="K51" s="17">
        <v>1</v>
      </c>
      <c r="L51" s="18">
        <v>830</v>
      </c>
      <c r="M51" s="18">
        <f t="shared" si="4"/>
        <v>830</v>
      </c>
      <c r="N51" s="19" t="s">
        <v>716</v>
      </c>
      <c r="O51" s="20" t="s">
        <v>718</v>
      </c>
      <c r="P51" s="19" t="s">
        <v>762</v>
      </c>
      <c r="Q51" s="19" t="s">
        <v>775</v>
      </c>
    </row>
    <row r="52" spans="1:17" s="4" customFormat="1" ht="90" customHeight="1" x14ac:dyDescent="0.25">
      <c r="A52" s="8"/>
      <c r="B52" s="15" t="s">
        <v>53</v>
      </c>
      <c r="C52" s="15" t="s">
        <v>405</v>
      </c>
      <c r="D52" s="15" t="s">
        <v>437</v>
      </c>
      <c r="E52" s="15" t="s">
        <v>541</v>
      </c>
      <c r="F52" s="16" t="s">
        <v>592</v>
      </c>
      <c r="G52" s="16" t="s">
        <v>643</v>
      </c>
      <c r="H52" s="15" t="s">
        <v>682</v>
      </c>
      <c r="I52" s="15" t="s">
        <v>683</v>
      </c>
      <c r="J52" s="15" t="s">
        <v>710</v>
      </c>
      <c r="K52" s="17">
        <v>3</v>
      </c>
      <c r="L52" s="18">
        <v>930</v>
      </c>
      <c r="M52" s="18">
        <f t="shared" si="4"/>
        <v>2790</v>
      </c>
      <c r="N52" s="19" t="s">
        <v>716</v>
      </c>
      <c r="O52" s="20" t="s">
        <v>718</v>
      </c>
      <c r="P52" s="19" t="s">
        <v>761</v>
      </c>
      <c r="Q52" s="19" t="s">
        <v>763</v>
      </c>
    </row>
    <row r="53" spans="1:17" s="4" customFormat="1" ht="90" customHeight="1" x14ac:dyDescent="0.25">
      <c r="A53" s="8"/>
      <c r="B53" s="15" t="s">
        <v>54</v>
      </c>
      <c r="C53" s="15" t="s">
        <v>405</v>
      </c>
      <c r="D53" s="15" t="s">
        <v>438</v>
      </c>
      <c r="E53" s="15" t="s">
        <v>539</v>
      </c>
      <c r="F53" s="16" t="s">
        <v>590</v>
      </c>
      <c r="G53" s="16" t="s">
        <v>658</v>
      </c>
      <c r="H53" s="15" t="s">
        <v>682</v>
      </c>
      <c r="I53" s="15" t="s">
        <v>693</v>
      </c>
      <c r="J53" s="15" t="s">
        <v>708</v>
      </c>
      <c r="K53" s="17">
        <v>2</v>
      </c>
      <c r="L53" s="18">
        <v>2600</v>
      </c>
      <c r="M53" s="18">
        <f t="shared" si="4"/>
        <v>5200</v>
      </c>
      <c r="N53" s="19" t="s">
        <v>716</v>
      </c>
      <c r="O53" s="20" t="s">
        <v>728</v>
      </c>
      <c r="P53" s="19" t="s">
        <v>761</v>
      </c>
      <c r="Q53" s="19" t="s">
        <v>773</v>
      </c>
    </row>
    <row r="54" spans="1:17" s="4" customFormat="1" ht="90" customHeight="1" x14ac:dyDescent="0.25">
      <c r="A54" s="8"/>
      <c r="B54" s="15" t="s">
        <v>55</v>
      </c>
      <c r="C54" s="15" t="s">
        <v>405</v>
      </c>
      <c r="D54" s="15" t="s">
        <v>438</v>
      </c>
      <c r="E54" s="15" t="s">
        <v>539</v>
      </c>
      <c r="F54" s="16" t="s">
        <v>590</v>
      </c>
      <c r="G54" s="16" t="s">
        <v>658</v>
      </c>
      <c r="H54" s="15" t="s">
        <v>682</v>
      </c>
      <c r="I54" s="15" t="s">
        <v>693</v>
      </c>
      <c r="J54" s="15" t="s">
        <v>707</v>
      </c>
      <c r="K54" s="17">
        <v>6</v>
      </c>
      <c r="L54" s="18">
        <v>2600</v>
      </c>
      <c r="M54" s="18">
        <f t="shared" si="4"/>
        <v>15600</v>
      </c>
      <c r="N54" s="19" t="s">
        <v>716</v>
      </c>
      <c r="O54" s="20" t="s">
        <v>728</v>
      </c>
      <c r="P54" s="19" t="s">
        <v>761</v>
      </c>
      <c r="Q54" s="19" t="s">
        <v>773</v>
      </c>
    </row>
    <row r="55" spans="1:17" s="4" customFormat="1" ht="90" customHeight="1" x14ac:dyDescent="0.25">
      <c r="A55" s="8"/>
      <c r="B55" s="15" t="s">
        <v>56</v>
      </c>
      <c r="C55" s="15" t="s">
        <v>405</v>
      </c>
      <c r="D55" s="15" t="s">
        <v>438</v>
      </c>
      <c r="E55" s="15" t="s">
        <v>539</v>
      </c>
      <c r="F55" s="16" t="s">
        <v>590</v>
      </c>
      <c r="G55" s="16" t="s">
        <v>658</v>
      </c>
      <c r="H55" s="15" t="s">
        <v>682</v>
      </c>
      <c r="I55" s="15" t="s">
        <v>693</v>
      </c>
      <c r="J55" s="15" t="s">
        <v>698</v>
      </c>
      <c r="K55" s="17">
        <v>1</v>
      </c>
      <c r="L55" s="18">
        <v>2600</v>
      </c>
      <c r="M55" s="18">
        <f t="shared" si="4"/>
        <v>2600</v>
      </c>
      <c r="N55" s="19" t="s">
        <v>716</v>
      </c>
      <c r="O55" s="20" t="s">
        <v>728</v>
      </c>
      <c r="P55" s="19" t="s">
        <v>761</v>
      </c>
      <c r="Q55" s="19" t="s">
        <v>773</v>
      </c>
    </row>
    <row r="56" spans="1:17" s="4" customFormat="1" ht="90" customHeight="1" x14ac:dyDescent="0.25">
      <c r="A56" s="8"/>
      <c r="B56" s="15" t="s">
        <v>57</v>
      </c>
      <c r="C56" s="15" t="s">
        <v>405</v>
      </c>
      <c r="D56" s="15" t="s">
        <v>439</v>
      </c>
      <c r="E56" s="15" t="s">
        <v>541</v>
      </c>
      <c r="F56" s="16" t="s">
        <v>592</v>
      </c>
      <c r="G56" s="16" t="s">
        <v>658</v>
      </c>
      <c r="H56" s="15" t="s">
        <v>682</v>
      </c>
      <c r="I56" s="15" t="s">
        <v>693</v>
      </c>
      <c r="J56" s="15" t="s">
        <v>707</v>
      </c>
      <c r="K56" s="17">
        <v>2</v>
      </c>
      <c r="L56" s="18">
        <v>2700</v>
      </c>
      <c r="M56" s="18">
        <f t="shared" si="4"/>
        <v>5400</v>
      </c>
      <c r="N56" s="19" t="s">
        <v>716</v>
      </c>
      <c r="O56" s="20" t="s">
        <v>728</v>
      </c>
      <c r="P56" s="19" t="s">
        <v>761</v>
      </c>
      <c r="Q56" s="19" t="s">
        <v>773</v>
      </c>
    </row>
    <row r="57" spans="1:17" s="4" customFormat="1" ht="90" customHeight="1" x14ac:dyDescent="0.25">
      <c r="A57" s="8"/>
      <c r="B57" s="15" t="s">
        <v>58</v>
      </c>
      <c r="C57" s="15" t="s">
        <v>405</v>
      </c>
      <c r="D57" s="15" t="s">
        <v>439</v>
      </c>
      <c r="E57" s="15" t="s">
        <v>541</v>
      </c>
      <c r="F57" s="16" t="s">
        <v>592</v>
      </c>
      <c r="G57" s="16" t="s">
        <v>658</v>
      </c>
      <c r="H57" s="15" t="s">
        <v>682</v>
      </c>
      <c r="I57" s="15" t="s">
        <v>693</v>
      </c>
      <c r="J57" s="15" t="s">
        <v>709</v>
      </c>
      <c r="K57" s="17">
        <v>1</v>
      </c>
      <c r="L57" s="18">
        <v>2700</v>
      </c>
      <c r="M57" s="18">
        <f t="shared" si="4"/>
        <v>2700</v>
      </c>
      <c r="N57" s="19" t="s">
        <v>716</v>
      </c>
      <c r="O57" s="20" t="s">
        <v>728</v>
      </c>
      <c r="P57" s="19" t="s">
        <v>761</v>
      </c>
      <c r="Q57" s="19" t="s">
        <v>773</v>
      </c>
    </row>
    <row r="58" spans="1:17" s="4" customFormat="1" ht="90" customHeight="1" x14ac:dyDescent="0.25">
      <c r="A58" s="8"/>
      <c r="B58" s="15" t="s">
        <v>59</v>
      </c>
      <c r="C58" s="15" t="s">
        <v>405</v>
      </c>
      <c r="D58" s="15" t="s">
        <v>439</v>
      </c>
      <c r="E58" s="15" t="s">
        <v>541</v>
      </c>
      <c r="F58" s="16" t="s">
        <v>592</v>
      </c>
      <c r="G58" s="16" t="s">
        <v>658</v>
      </c>
      <c r="H58" s="15" t="s">
        <v>682</v>
      </c>
      <c r="I58" s="15" t="s">
        <v>693</v>
      </c>
      <c r="J58" s="15" t="s">
        <v>701</v>
      </c>
      <c r="K58" s="17">
        <v>3</v>
      </c>
      <c r="L58" s="18">
        <v>2700</v>
      </c>
      <c r="M58" s="18">
        <f t="shared" si="4"/>
        <v>8100</v>
      </c>
      <c r="N58" s="19" t="s">
        <v>716</v>
      </c>
      <c r="O58" s="20" t="s">
        <v>728</v>
      </c>
      <c r="P58" s="19" t="s">
        <v>761</v>
      </c>
      <c r="Q58" s="19" t="s">
        <v>773</v>
      </c>
    </row>
    <row r="59" spans="1:17" s="4" customFormat="1" ht="90" customHeight="1" x14ac:dyDescent="0.25">
      <c r="A59" s="8"/>
      <c r="B59" s="15" t="s">
        <v>60</v>
      </c>
      <c r="C59" s="15" t="s">
        <v>405</v>
      </c>
      <c r="D59" s="15" t="s">
        <v>439</v>
      </c>
      <c r="E59" s="15" t="s">
        <v>541</v>
      </c>
      <c r="F59" s="16" t="s">
        <v>592</v>
      </c>
      <c r="G59" s="16" t="s">
        <v>658</v>
      </c>
      <c r="H59" s="15" t="s">
        <v>682</v>
      </c>
      <c r="I59" s="15" t="s">
        <v>693</v>
      </c>
      <c r="J59" s="15" t="s">
        <v>710</v>
      </c>
      <c r="K59" s="17">
        <v>6</v>
      </c>
      <c r="L59" s="18">
        <v>2700</v>
      </c>
      <c r="M59" s="18">
        <f t="shared" si="4"/>
        <v>16200</v>
      </c>
      <c r="N59" s="19" t="s">
        <v>716</v>
      </c>
      <c r="O59" s="20" t="s">
        <v>728</v>
      </c>
      <c r="P59" s="19" t="s">
        <v>761</v>
      </c>
      <c r="Q59" s="19" t="s">
        <v>773</v>
      </c>
    </row>
    <row r="60" spans="1:17" s="4" customFormat="1" ht="90" customHeight="1" x14ac:dyDescent="0.25">
      <c r="A60" s="8"/>
      <c r="B60" s="15" t="s">
        <v>61</v>
      </c>
      <c r="C60" s="15" t="s">
        <v>405</v>
      </c>
      <c r="D60" s="15" t="s">
        <v>439</v>
      </c>
      <c r="E60" s="15" t="s">
        <v>541</v>
      </c>
      <c r="F60" s="16" t="s">
        <v>592</v>
      </c>
      <c r="G60" s="16" t="s">
        <v>658</v>
      </c>
      <c r="H60" s="15" t="s">
        <v>682</v>
      </c>
      <c r="I60" s="15" t="s">
        <v>693</v>
      </c>
      <c r="J60" s="15" t="s">
        <v>704</v>
      </c>
      <c r="K60" s="17">
        <v>1</v>
      </c>
      <c r="L60" s="18">
        <v>2700</v>
      </c>
      <c r="M60" s="18">
        <f t="shared" si="4"/>
        <v>2700</v>
      </c>
      <c r="N60" s="19" t="s">
        <v>716</v>
      </c>
      <c r="O60" s="20" t="s">
        <v>728</v>
      </c>
      <c r="P60" s="19" t="s">
        <v>761</v>
      </c>
      <c r="Q60" s="19" t="s">
        <v>773</v>
      </c>
    </row>
    <row r="61" spans="1:17" s="4" customFormat="1" ht="90" customHeight="1" x14ac:dyDescent="0.25">
      <c r="A61" s="8"/>
      <c r="B61" s="15" t="s">
        <v>62</v>
      </c>
      <c r="C61" s="15" t="s">
        <v>405</v>
      </c>
      <c r="D61" s="15" t="s">
        <v>440</v>
      </c>
      <c r="E61" s="15" t="s">
        <v>566</v>
      </c>
      <c r="F61" s="16" t="s">
        <v>617</v>
      </c>
      <c r="G61" s="16" t="s">
        <v>646</v>
      </c>
      <c r="H61" s="15" t="s">
        <v>682</v>
      </c>
      <c r="I61" s="15" t="s">
        <v>687</v>
      </c>
      <c r="J61" s="15" t="s">
        <v>701</v>
      </c>
      <c r="K61" s="17">
        <v>1</v>
      </c>
      <c r="L61" s="18">
        <v>2500</v>
      </c>
      <c r="M61" s="18">
        <f t="shared" si="4"/>
        <v>2500</v>
      </c>
      <c r="N61" s="19" t="s">
        <v>716</v>
      </c>
      <c r="O61" s="20" t="s">
        <v>728</v>
      </c>
      <c r="P61" s="19" t="s">
        <v>761</v>
      </c>
      <c r="Q61" s="19" t="s">
        <v>773</v>
      </c>
    </row>
    <row r="62" spans="1:17" s="4" customFormat="1" ht="90" customHeight="1" x14ac:dyDescent="0.25">
      <c r="A62" s="8"/>
      <c r="B62" s="15" t="s">
        <v>63</v>
      </c>
      <c r="C62" s="15" t="s">
        <v>405</v>
      </c>
      <c r="D62" s="15" t="s">
        <v>440</v>
      </c>
      <c r="E62" s="15" t="s">
        <v>566</v>
      </c>
      <c r="F62" s="16" t="s">
        <v>617</v>
      </c>
      <c r="G62" s="16" t="s">
        <v>646</v>
      </c>
      <c r="H62" s="15" t="s">
        <v>682</v>
      </c>
      <c r="I62" s="15" t="s">
        <v>687</v>
      </c>
      <c r="J62" s="15" t="s">
        <v>710</v>
      </c>
      <c r="K62" s="17">
        <v>2</v>
      </c>
      <c r="L62" s="18">
        <v>2500</v>
      </c>
      <c r="M62" s="18">
        <f t="shared" si="4"/>
        <v>5000</v>
      </c>
      <c r="N62" s="19" t="s">
        <v>716</v>
      </c>
      <c r="O62" s="20" t="s">
        <v>728</v>
      </c>
      <c r="P62" s="19" t="s">
        <v>761</v>
      </c>
      <c r="Q62" s="19" t="s">
        <v>773</v>
      </c>
    </row>
    <row r="63" spans="1:17" s="4" customFormat="1" ht="90" customHeight="1" x14ac:dyDescent="0.25">
      <c r="A63" s="8"/>
      <c r="B63" s="15" t="s">
        <v>64</v>
      </c>
      <c r="C63" s="15" t="s">
        <v>405</v>
      </c>
      <c r="D63" s="15" t="s">
        <v>441</v>
      </c>
      <c r="E63" s="15" t="s">
        <v>539</v>
      </c>
      <c r="F63" s="16" t="s">
        <v>590</v>
      </c>
      <c r="G63" s="16" t="s">
        <v>659</v>
      </c>
      <c r="H63" s="15" t="s">
        <v>682</v>
      </c>
      <c r="I63" s="15" t="s">
        <v>692</v>
      </c>
      <c r="J63" s="15" t="s">
        <v>702</v>
      </c>
      <c r="K63" s="17">
        <v>4</v>
      </c>
      <c r="L63" s="18">
        <v>1290</v>
      </c>
      <c r="M63" s="18">
        <f t="shared" si="4"/>
        <v>5160</v>
      </c>
      <c r="N63" s="19" t="s">
        <v>716</v>
      </c>
      <c r="O63" s="20" t="s">
        <v>737</v>
      </c>
      <c r="P63" s="19" t="s">
        <v>762</v>
      </c>
      <c r="Q63" s="19" t="s">
        <v>776</v>
      </c>
    </row>
    <row r="64" spans="1:17" s="4" customFormat="1" ht="90" customHeight="1" x14ac:dyDescent="0.25">
      <c r="A64" s="8"/>
      <c r="B64" s="15" t="s">
        <v>65</v>
      </c>
      <c r="C64" s="15" t="s">
        <v>405</v>
      </c>
      <c r="D64" s="15" t="s">
        <v>441</v>
      </c>
      <c r="E64" s="15" t="s">
        <v>539</v>
      </c>
      <c r="F64" s="16" t="s">
        <v>590</v>
      </c>
      <c r="G64" s="16" t="s">
        <v>659</v>
      </c>
      <c r="H64" s="15" t="s">
        <v>682</v>
      </c>
      <c r="I64" s="15" t="s">
        <v>692</v>
      </c>
      <c r="J64" s="15" t="s">
        <v>705</v>
      </c>
      <c r="K64" s="17">
        <v>3</v>
      </c>
      <c r="L64" s="18">
        <v>1290</v>
      </c>
      <c r="M64" s="18">
        <f t="shared" si="4"/>
        <v>3870</v>
      </c>
      <c r="N64" s="19" t="s">
        <v>716</v>
      </c>
      <c r="O64" s="20" t="s">
        <v>737</v>
      </c>
      <c r="P64" s="19" t="s">
        <v>762</v>
      </c>
      <c r="Q64" s="19" t="s">
        <v>776</v>
      </c>
    </row>
    <row r="65" spans="1:17" s="4" customFormat="1" ht="90" customHeight="1" x14ac:dyDescent="0.25">
      <c r="A65" s="8"/>
      <c r="B65" s="15" t="s">
        <v>66</v>
      </c>
      <c r="C65" s="15" t="s">
        <v>405</v>
      </c>
      <c r="D65" s="15" t="s">
        <v>441</v>
      </c>
      <c r="E65" s="15" t="s">
        <v>539</v>
      </c>
      <c r="F65" s="16" t="s">
        <v>590</v>
      </c>
      <c r="G65" s="16" t="s">
        <v>659</v>
      </c>
      <c r="H65" s="15" t="s">
        <v>682</v>
      </c>
      <c r="I65" s="15" t="s">
        <v>692</v>
      </c>
      <c r="J65" s="15" t="s">
        <v>715</v>
      </c>
      <c r="K65" s="17">
        <v>7</v>
      </c>
      <c r="L65" s="18">
        <v>1290</v>
      </c>
      <c r="M65" s="18">
        <f t="shared" si="4"/>
        <v>9030</v>
      </c>
      <c r="N65" s="19" t="s">
        <v>716</v>
      </c>
      <c r="O65" s="20" t="s">
        <v>737</v>
      </c>
      <c r="P65" s="19" t="s">
        <v>762</v>
      </c>
      <c r="Q65" s="19" t="s">
        <v>776</v>
      </c>
    </row>
    <row r="66" spans="1:17" s="4" customFormat="1" ht="90" customHeight="1" x14ac:dyDescent="0.25">
      <c r="A66" s="8"/>
      <c r="B66" s="15" t="s">
        <v>67</v>
      </c>
      <c r="C66" s="15" t="s">
        <v>405</v>
      </c>
      <c r="D66" s="15" t="s">
        <v>441</v>
      </c>
      <c r="E66" s="15" t="s">
        <v>539</v>
      </c>
      <c r="F66" s="16" t="s">
        <v>590</v>
      </c>
      <c r="G66" s="16" t="s">
        <v>659</v>
      </c>
      <c r="H66" s="15" t="s">
        <v>682</v>
      </c>
      <c r="I66" s="15" t="s">
        <v>692</v>
      </c>
      <c r="J66" s="15" t="s">
        <v>714</v>
      </c>
      <c r="K66" s="17">
        <v>5</v>
      </c>
      <c r="L66" s="18">
        <v>1290</v>
      </c>
      <c r="M66" s="18">
        <f t="shared" si="4"/>
        <v>6450</v>
      </c>
      <c r="N66" s="19" t="s">
        <v>716</v>
      </c>
      <c r="O66" s="20" t="s">
        <v>737</v>
      </c>
      <c r="P66" s="19" t="s">
        <v>762</v>
      </c>
      <c r="Q66" s="19" t="s">
        <v>776</v>
      </c>
    </row>
    <row r="67" spans="1:17" s="4" customFormat="1" ht="90" customHeight="1" x14ac:dyDescent="0.25">
      <c r="A67" s="8"/>
      <c r="B67" s="15" t="s">
        <v>68</v>
      </c>
      <c r="C67" s="15" t="s">
        <v>405</v>
      </c>
      <c r="D67" s="15" t="s">
        <v>441</v>
      </c>
      <c r="E67" s="15" t="s">
        <v>539</v>
      </c>
      <c r="F67" s="16" t="s">
        <v>590</v>
      </c>
      <c r="G67" s="16" t="s">
        <v>659</v>
      </c>
      <c r="H67" s="15" t="s">
        <v>682</v>
      </c>
      <c r="I67" s="15" t="s">
        <v>692</v>
      </c>
      <c r="J67" s="15" t="s">
        <v>706</v>
      </c>
      <c r="K67" s="17">
        <v>2</v>
      </c>
      <c r="L67" s="18">
        <v>1290</v>
      </c>
      <c r="M67" s="18">
        <f t="shared" si="4"/>
        <v>2580</v>
      </c>
      <c r="N67" s="19" t="s">
        <v>716</v>
      </c>
      <c r="O67" s="20" t="s">
        <v>737</v>
      </c>
      <c r="P67" s="19" t="s">
        <v>762</v>
      </c>
      <c r="Q67" s="19" t="s">
        <v>776</v>
      </c>
    </row>
    <row r="68" spans="1:17" s="4" customFormat="1" ht="90" customHeight="1" x14ac:dyDescent="0.25">
      <c r="A68" s="8"/>
      <c r="B68" s="15" t="s">
        <v>69</v>
      </c>
      <c r="C68" s="15" t="s">
        <v>405</v>
      </c>
      <c r="D68" s="15" t="s">
        <v>442</v>
      </c>
      <c r="E68" s="15" t="s">
        <v>567</v>
      </c>
      <c r="F68" s="16" t="s">
        <v>618</v>
      </c>
      <c r="G68" s="16" t="s">
        <v>648</v>
      </c>
      <c r="H68" s="15" t="s">
        <v>682</v>
      </c>
      <c r="I68" s="15" t="s">
        <v>687</v>
      </c>
      <c r="J68" s="15" t="s">
        <v>707</v>
      </c>
      <c r="K68" s="17">
        <v>1</v>
      </c>
      <c r="L68" s="18">
        <v>1690</v>
      </c>
      <c r="M68" s="18">
        <f t="shared" ref="M68:M85" si="5">$K68*L68</f>
        <v>1690</v>
      </c>
      <c r="N68" s="19" t="s">
        <v>716</v>
      </c>
      <c r="O68" s="20" t="s">
        <v>718</v>
      </c>
      <c r="P68" s="19" t="s">
        <v>761</v>
      </c>
      <c r="Q68" s="19" t="s">
        <v>767</v>
      </c>
    </row>
    <row r="69" spans="1:17" s="4" customFormat="1" ht="90" customHeight="1" x14ac:dyDescent="0.25">
      <c r="A69" s="8"/>
      <c r="B69" s="15" t="s">
        <v>70</v>
      </c>
      <c r="C69" s="15" t="s">
        <v>405</v>
      </c>
      <c r="D69" s="15" t="s">
        <v>442</v>
      </c>
      <c r="E69" s="15" t="s">
        <v>567</v>
      </c>
      <c r="F69" s="16" t="s">
        <v>618</v>
      </c>
      <c r="G69" s="16" t="s">
        <v>648</v>
      </c>
      <c r="H69" s="15" t="s">
        <v>682</v>
      </c>
      <c r="I69" s="15" t="s">
        <v>687</v>
      </c>
      <c r="J69" s="15" t="s">
        <v>709</v>
      </c>
      <c r="K69" s="17">
        <v>2</v>
      </c>
      <c r="L69" s="18">
        <v>1690</v>
      </c>
      <c r="M69" s="18">
        <f t="shared" si="5"/>
        <v>3380</v>
      </c>
      <c r="N69" s="19" t="s">
        <v>716</v>
      </c>
      <c r="O69" s="20" t="s">
        <v>718</v>
      </c>
      <c r="P69" s="19" t="s">
        <v>761</v>
      </c>
      <c r="Q69" s="19" t="s">
        <v>767</v>
      </c>
    </row>
    <row r="70" spans="1:17" s="4" customFormat="1" ht="90" customHeight="1" x14ac:dyDescent="0.25">
      <c r="A70" s="8"/>
      <c r="B70" s="15" t="s">
        <v>71</v>
      </c>
      <c r="C70" s="15" t="s">
        <v>405</v>
      </c>
      <c r="D70" s="15" t="s">
        <v>442</v>
      </c>
      <c r="E70" s="15" t="s">
        <v>567</v>
      </c>
      <c r="F70" s="16" t="s">
        <v>618</v>
      </c>
      <c r="G70" s="16" t="s">
        <v>648</v>
      </c>
      <c r="H70" s="15" t="s">
        <v>682</v>
      </c>
      <c r="I70" s="15" t="s">
        <v>687</v>
      </c>
      <c r="J70" s="15" t="s">
        <v>701</v>
      </c>
      <c r="K70" s="17">
        <v>3</v>
      </c>
      <c r="L70" s="18">
        <v>1690</v>
      </c>
      <c r="M70" s="18">
        <f t="shared" si="5"/>
        <v>5070</v>
      </c>
      <c r="N70" s="19" t="s">
        <v>716</v>
      </c>
      <c r="O70" s="20" t="s">
        <v>718</v>
      </c>
      <c r="P70" s="19" t="s">
        <v>761</v>
      </c>
      <c r="Q70" s="19" t="s">
        <v>767</v>
      </c>
    </row>
    <row r="71" spans="1:17" s="4" customFormat="1" ht="90" customHeight="1" x14ac:dyDescent="0.25">
      <c r="A71" s="8"/>
      <c r="B71" s="15" t="s">
        <v>72</v>
      </c>
      <c r="C71" s="15" t="s">
        <v>405</v>
      </c>
      <c r="D71" s="15" t="s">
        <v>442</v>
      </c>
      <c r="E71" s="15" t="s">
        <v>567</v>
      </c>
      <c r="F71" s="16" t="s">
        <v>618</v>
      </c>
      <c r="G71" s="16" t="s">
        <v>648</v>
      </c>
      <c r="H71" s="15" t="s">
        <v>682</v>
      </c>
      <c r="I71" s="15" t="s">
        <v>687</v>
      </c>
      <c r="J71" s="15" t="s">
        <v>710</v>
      </c>
      <c r="K71" s="17">
        <v>3</v>
      </c>
      <c r="L71" s="18">
        <v>1690</v>
      </c>
      <c r="M71" s="18">
        <f t="shared" si="5"/>
        <v>5070</v>
      </c>
      <c r="N71" s="19" t="s">
        <v>716</v>
      </c>
      <c r="O71" s="20" t="s">
        <v>718</v>
      </c>
      <c r="P71" s="19" t="s">
        <v>761</v>
      </c>
      <c r="Q71" s="19" t="s">
        <v>767</v>
      </c>
    </row>
    <row r="72" spans="1:17" s="4" customFormat="1" ht="90" customHeight="1" x14ac:dyDescent="0.25">
      <c r="A72" s="8"/>
      <c r="B72" s="15" t="s">
        <v>73</v>
      </c>
      <c r="C72" s="15" t="s">
        <v>405</v>
      </c>
      <c r="D72" s="15" t="s">
        <v>442</v>
      </c>
      <c r="E72" s="15" t="s">
        <v>567</v>
      </c>
      <c r="F72" s="16" t="s">
        <v>618</v>
      </c>
      <c r="G72" s="16" t="s">
        <v>648</v>
      </c>
      <c r="H72" s="15" t="s">
        <v>682</v>
      </c>
      <c r="I72" s="15" t="s">
        <v>687</v>
      </c>
      <c r="J72" s="15" t="s">
        <v>704</v>
      </c>
      <c r="K72" s="17">
        <v>3</v>
      </c>
      <c r="L72" s="18">
        <v>1690</v>
      </c>
      <c r="M72" s="18">
        <f t="shared" si="5"/>
        <v>5070</v>
      </c>
      <c r="N72" s="19" t="s">
        <v>716</v>
      </c>
      <c r="O72" s="20" t="s">
        <v>718</v>
      </c>
      <c r="P72" s="19" t="s">
        <v>761</v>
      </c>
      <c r="Q72" s="19" t="s">
        <v>767</v>
      </c>
    </row>
    <row r="73" spans="1:17" s="4" customFormat="1" ht="90" customHeight="1" x14ac:dyDescent="0.25">
      <c r="A73" s="8"/>
      <c r="B73" s="15" t="s">
        <v>74</v>
      </c>
      <c r="C73" s="15" t="s">
        <v>405</v>
      </c>
      <c r="D73" s="15" t="s">
        <v>442</v>
      </c>
      <c r="E73" s="15" t="s">
        <v>567</v>
      </c>
      <c r="F73" s="16" t="s">
        <v>618</v>
      </c>
      <c r="G73" s="16" t="s">
        <v>648</v>
      </c>
      <c r="H73" s="15" t="s">
        <v>682</v>
      </c>
      <c r="I73" s="15" t="s">
        <v>687</v>
      </c>
      <c r="J73" s="15" t="s">
        <v>698</v>
      </c>
      <c r="K73" s="17">
        <v>1</v>
      </c>
      <c r="L73" s="18">
        <v>1690</v>
      </c>
      <c r="M73" s="18">
        <f t="shared" si="5"/>
        <v>1690</v>
      </c>
      <c r="N73" s="19" t="s">
        <v>716</v>
      </c>
      <c r="O73" s="20" t="s">
        <v>718</v>
      </c>
      <c r="P73" s="19" t="s">
        <v>761</v>
      </c>
      <c r="Q73" s="19" t="s">
        <v>767</v>
      </c>
    </row>
    <row r="74" spans="1:17" s="4" customFormat="1" ht="90" customHeight="1" x14ac:dyDescent="0.25">
      <c r="A74" s="8"/>
      <c r="B74" s="15" t="s">
        <v>75</v>
      </c>
      <c r="C74" s="15" t="s">
        <v>405</v>
      </c>
      <c r="D74" s="15" t="s">
        <v>443</v>
      </c>
      <c r="E74" s="15" t="s">
        <v>539</v>
      </c>
      <c r="F74" s="16" t="s">
        <v>590</v>
      </c>
      <c r="G74" s="16" t="s">
        <v>650</v>
      </c>
      <c r="H74" s="15" t="s">
        <v>682</v>
      </c>
      <c r="I74" s="15" t="s">
        <v>683</v>
      </c>
      <c r="J74" s="15" t="s">
        <v>709</v>
      </c>
      <c r="K74" s="17">
        <v>6</v>
      </c>
      <c r="L74" s="18">
        <v>530</v>
      </c>
      <c r="M74" s="18">
        <f t="shared" si="5"/>
        <v>3180</v>
      </c>
      <c r="N74" s="19" t="s">
        <v>716</v>
      </c>
      <c r="O74" s="20" t="s">
        <v>728</v>
      </c>
      <c r="P74" s="19" t="s">
        <v>761</v>
      </c>
      <c r="Q74" s="19" t="s">
        <v>765</v>
      </c>
    </row>
    <row r="75" spans="1:17" s="4" customFormat="1" ht="90" customHeight="1" x14ac:dyDescent="0.25">
      <c r="A75" s="8"/>
      <c r="B75" s="15" t="s">
        <v>76</v>
      </c>
      <c r="C75" s="15" t="s">
        <v>405</v>
      </c>
      <c r="D75" s="15" t="s">
        <v>444</v>
      </c>
      <c r="E75" s="15" t="s">
        <v>569</v>
      </c>
      <c r="F75" s="16" t="s">
        <v>619</v>
      </c>
      <c r="G75" s="16" t="s">
        <v>660</v>
      </c>
      <c r="H75" s="15" t="s">
        <v>682</v>
      </c>
      <c r="I75" s="15" t="s">
        <v>689</v>
      </c>
      <c r="J75" s="15" t="s">
        <v>702</v>
      </c>
      <c r="K75" s="17">
        <v>1</v>
      </c>
      <c r="L75" s="18">
        <v>990</v>
      </c>
      <c r="M75" s="18">
        <f t="shared" si="5"/>
        <v>990</v>
      </c>
      <c r="N75" s="19" t="s">
        <v>716</v>
      </c>
      <c r="O75" s="20" t="s">
        <v>718</v>
      </c>
      <c r="P75" s="19" t="s">
        <v>761</v>
      </c>
      <c r="Q75" s="19" t="s">
        <v>771</v>
      </c>
    </row>
    <row r="76" spans="1:17" s="4" customFormat="1" ht="90" customHeight="1" x14ac:dyDescent="0.25">
      <c r="A76" s="8"/>
      <c r="B76" s="15" t="s">
        <v>77</v>
      </c>
      <c r="C76" s="15" t="s">
        <v>405</v>
      </c>
      <c r="D76" s="15" t="s">
        <v>444</v>
      </c>
      <c r="E76" s="15" t="s">
        <v>569</v>
      </c>
      <c r="F76" s="16" t="s">
        <v>619</v>
      </c>
      <c r="G76" s="16" t="s">
        <v>660</v>
      </c>
      <c r="H76" s="15" t="s">
        <v>682</v>
      </c>
      <c r="I76" s="15" t="s">
        <v>689</v>
      </c>
      <c r="J76" s="15" t="s">
        <v>706</v>
      </c>
      <c r="K76" s="17">
        <v>2</v>
      </c>
      <c r="L76" s="18">
        <v>990</v>
      </c>
      <c r="M76" s="18">
        <f t="shared" si="5"/>
        <v>1980</v>
      </c>
      <c r="N76" s="19" t="s">
        <v>716</v>
      </c>
      <c r="O76" s="20" t="s">
        <v>718</v>
      </c>
      <c r="P76" s="19" t="s">
        <v>761</v>
      </c>
      <c r="Q76" s="19" t="s">
        <v>771</v>
      </c>
    </row>
    <row r="77" spans="1:17" s="4" customFormat="1" ht="90" customHeight="1" x14ac:dyDescent="0.25">
      <c r="A77" s="8"/>
      <c r="B77" s="15" t="s">
        <v>78</v>
      </c>
      <c r="C77" s="15" t="s">
        <v>405</v>
      </c>
      <c r="D77" s="15" t="s">
        <v>445</v>
      </c>
      <c r="E77" s="15" t="s">
        <v>542</v>
      </c>
      <c r="F77" s="16" t="s">
        <v>593</v>
      </c>
      <c r="G77" s="16" t="s">
        <v>661</v>
      </c>
      <c r="H77" s="15" t="s">
        <v>682</v>
      </c>
      <c r="I77" s="15" t="s">
        <v>683</v>
      </c>
      <c r="J77" s="15" t="s">
        <v>709</v>
      </c>
      <c r="K77" s="17">
        <v>1</v>
      </c>
      <c r="L77" s="18">
        <v>530</v>
      </c>
      <c r="M77" s="18">
        <f t="shared" si="5"/>
        <v>530</v>
      </c>
      <c r="N77" s="19" t="s">
        <v>716</v>
      </c>
      <c r="O77" s="20" t="s">
        <v>729</v>
      </c>
      <c r="P77" s="19" t="s">
        <v>761</v>
      </c>
      <c r="Q77" s="19" t="s">
        <v>769</v>
      </c>
    </row>
    <row r="78" spans="1:17" s="4" customFormat="1" ht="90" customHeight="1" x14ac:dyDescent="0.25">
      <c r="A78" s="8"/>
      <c r="B78" s="15" t="s">
        <v>79</v>
      </c>
      <c r="C78" s="15" t="s">
        <v>405</v>
      </c>
      <c r="D78" s="15" t="s">
        <v>446</v>
      </c>
      <c r="E78" s="15" t="s">
        <v>563</v>
      </c>
      <c r="F78" s="16" t="s">
        <v>614</v>
      </c>
      <c r="G78" s="16" t="s">
        <v>661</v>
      </c>
      <c r="H78" s="15" t="s">
        <v>682</v>
      </c>
      <c r="I78" s="15" t="s">
        <v>683</v>
      </c>
      <c r="J78" s="15" t="s">
        <v>709</v>
      </c>
      <c r="K78" s="17">
        <v>4</v>
      </c>
      <c r="L78" s="18">
        <v>530</v>
      </c>
      <c r="M78" s="18">
        <f t="shared" si="5"/>
        <v>2120</v>
      </c>
      <c r="N78" s="19" t="s">
        <v>716</v>
      </c>
      <c r="O78" s="20" t="s">
        <v>729</v>
      </c>
      <c r="P78" s="19" t="s">
        <v>761</v>
      </c>
      <c r="Q78" s="19" t="s">
        <v>769</v>
      </c>
    </row>
    <row r="79" spans="1:17" s="4" customFormat="1" ht="90" customHeight="1" x14ac:dyDescent="0.25">
      <c r="A79" s="8"/>
      <c r="B79" s="15" t="s">
        <v>80</v>
      </c>
      <c r="C79" s="15" t="s">
        <v>405</v>
      </c>
      <c r="D79" s="15" t="s">
        <v>446</v>
      </c>
      <c r="E79" s="15" t="s">
        <v>563</v>
      </c>
      <c r="F79" s="16" t="s">
        <v>614</v>
      </c>
      <c r="G79" s="16" t="s">
        <v>661</v>
      </c>
      <c r="H79" s="15" t="s">
        <v>682</v>
      </c>
      <c r="I79" s="15" t="s">
        <v>683</v>
      </c>
      <c r="J79" s="15" t="s">
        <v>701</v>
      </c>
      <c r="K79" s="17">
        <v>2</v>
      </c>
      <c r="L79" s="18">
        <v>530</v>
      </c>
      <c r="M79" s="18">
        <f t="shared" si="5"/>
        <v>1060</v>
      </c>
      <c r="N79" s="19" t="s">
        <v>716</v>
      </c>
      <c r="O79" s="20" t="s">
        <v>729</v>
      </c>
      <c r="P79" s="19" t="s">
        <v>761</v>
      </c>
      <c r="Q79" s="19" t="s">
        <v>769</v>
      </c>
    </row>
    <row r="80" spans="1:17" s="4" customFormat="1" ht="90" customHeight="1" x14ac:dyDescent="0.25">
      <c r="A80" s="8"/>
      <c r="B80" s="15" t="s">
        <v>81</v>
      </c>
      <c r="C80" s="15" t="s">
        <v>405</v>
      </c>
      <c r="D80" s="15" t="s">
        <v>446</v>
      </c>
      <c r="E80" s="15" t="s">
        <v>563</v>
      </c>
      <c r="F80" s="16" t="s">
        <v>614</v>
      </c>
      <c r="G80" s="16" t="s">
        <v>661</v>
      </c>
      <c r="H80" s="15" t="s">
        <v>682</v>
      </c>
      <c r="I80" s="15" t="s">
        <v>683</v>
      </c>
      <c r="J80" s="15" t="s">
        <v>710</v>
      </c>
      <c r="K80" s="17">
        <v>6</v>
      </c>
      <c r="L80" s="18">
        <v>530</v>
      </c>
      <c r="M80" s="18">
        <f t="shared" si="5"/>
        <v>3180</v>
      </c>
      <c r="N80" s="19" t="s">
        <v>716</v>
      </c>
      <c r="O80" s="20" t="s">
        <v>729</v>
      </c>
      <c r="P80" s="19" t="s">
        <v>761</v>
      </c>
      <c r="Q80" s="19" t="s">
        <v>769</v>
      </c>
    </row>
    <row r="81" spans="1:17" s="4" customFormat="1" ht="90" customHeight="1" x14ac:dyDescent="0.25">
      <c r="A81" s="8"/>
      <c r="B81" s="15" t="s">
        <v>82</v>
      </c>
      <c r="C81" s="15" t="s">
        <v>405</v>
      </c>
      <c r="D81" s="15" t="s">
        <v>446</v>
      </c>
      <c r="E81" s="15" t="s">
        <v>563</v>
      </c>
      <c r="F81" s="16" t="s">
        <v>614</v>
      </c>
      <c r="G81" s="16" t="s">
        <v>661</v>
      </c>
      <c r="H81" s="15" t="s">
        <v>682</v>
      </c>
      <c r="I81" s="15" t="s">
        <v>683</v>
      </c>
      <c r="J81" s="15" t="s">
        <v>704</v>
      </c>
      <c r="K81" s="17">
        <v>7</v>
      </c>
      <c r="L81" s="18">
        <v>530</v>
      </c>
      <c r="M81" s="18">
        <f t="shared" si="5"/>
        <v>3710</v>
      </c>
      <c r="N81" s="19" t="s">
        <v>716</v>
      </c>
      <c r="O81" s="20" t="s">
        <v>729</v>
      </c>
      <c r="P81" s="19" t="s">
        <v>761</v>
      </c>
      <c r="Q81" s="19" t="s">
        <v>769</v>
      </c>
    </row>
    <row r="82" spans="1:17" s="4" customFormat="1" ht="90" customHeight="1" x14ac:dyDescent="0.25">
      <c r="A82" s="8"/>
      <c r="B82" s="15" t="s">
        <v>83</v>
      </c>
      <c r="C82" s="15" t="s">
        <v>405</v>
      </c>
      <c r="D82" s="15" t="s">
        <v>446</v>
      </c>
      <c r="E82" s="15" t="s">
        <v>563</v>
      </c>
      <c r="F82" s="16" t="s">
        <v>614</v>
      </c>
      <c r="G82" s="16" t="s">
        <v>661</v>
      </c>
      <c r="H82" s="15" t="s">
        <v>682</v>
      </c>
      <c r="I82" s="15" t="s">
        <v>683</v>
      </c>
      <c r="J82" s="15" t="s">
        <v>698</v>
      </c>
      <c r="K82" s="17">
        <v>3</v>
      </c>
      <c r="L82" s="18">
        <v>530</v>
      </c>
      <c r="M82" s="18">
        <f t="shared" si="5"/>
        <v>1590</v>
      </c>
      <c r="N82" s="19" t="s">
        <v>716</v>
      </c>
      <c r="O82" s="20" t="s">
        <v>729</v>
      </c>
      <c r="P82" s="19" t="s">
        <v>761</v>
      </c>
      <c r="Q82" s="19" t="s">
        <v>769</v>
      </c>
    </row>
    <row r="83" spans="1:17" s="4" customFormat="1" ht="90" customHeight="1" x14ac:dyDescent="0.25">
      <c r="A83" s="8"/>
      <c r="B83" s="15" t="s">
        <v>84</v>
      </c>
      <c r="C83" s="15" t="s">
        <v>405</v>
      </c>
      <c r="D83" s="15" t="s">
        <v>447</v>
      </c>
      <c r="E83" s="15" t="s">
        <v>539</v>
      </c>
      <c r="F83" s="16" t="s">
        <v>590</v>
      </c>
      <c r="G83" s="16" t="s">
        <v>647</v>
      </c>
      <c r="H83" s="15" t="s">
        <v>682</v>
      </c>
      <c r="I83" s="15" t="s">
        <v>688</v>
      </c>
      <c r="J83" s="15" t="s">
        <v>707</v>
      </c>
      <c r="K83" s="17">
        <v>1</v>
      </c>
      <c r="L83" s="18">
        <v>1690</v>
      </c>
      <c r="M83" s="18">
        <f t="shared" si="5"/>
        <v>1690</v>
      </c>
      <c r="N83" s="19" t="s">
        <v>716</v>
      </c>
      <c r="O83" s="20" t="s">
        <v>738</v>
      </c>
      <c r="P83" s="19" t="s">
        <v>761</v>
      </c>
      <c r="Q83" s="19" t="s">
        <v>768</v>
      </c>
    </row>
    <row r="84" spans="1:17" s="4" customFormat="1" ht="90" customHeight="1" x14ac:dyDescent="0.25">
      <c r="A84" s="8"/>
      <c r="B84" s="15" t="s">
        <v>85</v>
      </c>
      <c r="C84" s="15" t="s">
        <v>405</v>
      </c>
      <c r="D84" s="15" t="s">
        <v>447</v>
      </c>
      <c r="E84" s="15" t="s">
        <v>539</v>
      </c>
      <c r="F84" s="16" t="s">
        <v>590</v>
      </c>
      <c r="G84" s="16" t="s">
        <v>647</v>
      </c>
      <c r="H84" s="15" t="s">
        <v>682</v>
      </c>
      <c r="I84" s="15" t="s">
        <v>688</v>
      </c>
      <c r="J84" s="15" t="s">
        <v>701</v>
      </c>
      <c r="K84" s="17">
        <v>1</v>
      </c>
      <c r="L84" s="18">
        <v>1690</v>
      </c>
      <c r="M84" s="18">
        <f t="shared" si="5"/>
        <v>1690</v>
      </c>
      <c r="N84" s="19" t="s">
        <v>716</v>
      </c>
      <c r="O84" s="20" t="s">
        <v>738</v>
      </c>
      <c r="P84" s="19" t="s">
        <v>761</v>
      </c>
      <c r="Q84" s="19" t="s">
        <v>768</v>
      </c>
    </row>
    <row r="85" spans="1:17" s="4" customFormat="1" ht="90" customHeight="1" x14ac:dyDescent="0.25">
      <c r="A85" s="8"/>
      <c r="B85" s="15" t="s">
        <v>86</v>
      </c>
      <c r="C85" s="15" t="s">
        <v>405</v>
      </c>
      <c r="D85" s="15" t="s">
        <v>447</v>
      </c>
      <c r="E85" s="15" t="s">
        <v>539</v>
      </c>
      <c r="F85" s="16" t="s">
        <v>590</v>
      </c>
      <c r="G85" s="16" t="s">
        <v>647</v>
      </c>
      <c r="H85" s="15" t="s">
        <v>682</v>
      </c>
      <c r="I85" s="15" t="s">
        <v>688</v>
      </c>
      <c r="J85" s="15" t="s">
        <v>704</v>
      </c>
      <c r="K85" s="17">
        <v>1</v>
      </c>
      <c r="L85" s="18">
        <v>1690</v>
      </c>
      <c r="M85" s="18">
        <f t="shared" si="5"/>
        <v>1690</v>
      </c>
      <c r="N85" s="19" t="s">
        <v>716</v>
      </c>
      <c r="O85" s="20" t="s">
        <v>738</v>
      </c>
      <c r="P85" s="19" t="s">
        <v>761</v>
      </c>
      <c r="Q85" s="19" t="s">
        <v>768</v>
      </c>
    </row>
    <row r="86" spans="1:17" s="4" customFormat="1" ht="90" customHeight="1" x14ac:dyDescent="0.25">
      <c r="A86" s="8"/>
      <c r="B86" s="15" t="s">
        <v>87</v>
      </c>
      <c r="C86" s="15" t="s">
        <v>405</v>
      </c>
      <c r="D86" s="15" t="s">
        <v>448</v>
      </c>
      <c r="E86" s="15" t="s">
        <v>569</v>
      </c>
      <c r="F86" s="16" t="s">
        <v>619</v>
      </c>
      <c r="G86" s="16" t="s">
        <v>650</v>
      </c>
      <c r="H86" s="15" t="s">
        <v>682</v>
      </c>
      <c r="I86" s="15" t="s">
        <v>683</v>
      </c>
      <c r="J86" s="15" t="s">
        <v>709</v>
      </c>
      <c r="K86" s="17">
        <v>1</v>
      </c>
      <c r="L86" s="18">
        <v>560</v>
      </c>
      <c r="M86" s="18">
        <f t="shared" ref="M86:M111" si="6">$K86*L86</f>
        <v>560</v>
      </c>
      <c r="N86" s="19" t="s">
        <v>716</v>
      </c>
      <c r="O86" s="20" t="s">
        <v>718</v>
      </c>
      <c r="P86" s="19" t="s">
        <v>761</v>
      </c>
      <c r="Q86" s="19" t="s">
        <v>769</v>
      </c>
    </row>
    <row r="87" spans="1:17" s="4" customFormat="1" ht="90" customHeight="1" x14ac:dyDescent="0.25">
      <c r="A87" s="8"/>
      <c r="B87" s="15" t="s">
        <v>88</v>
      </c>
      <c r="C87" s="15" t="s">
        <v>405</v>
      </c>
      <c r="D87" s="15" t="s">
        <v>449</v>
      </c>
      <c r="E87" s="15" t="s">
        <v>570</v>
      </c>
      <c r="F87" s="16" t="s">
        <v>620</v>
      </c>
      <c r="G87" s="16" t="s">
        <v>650</v>
      </c>
      <c r="H87" s="15" t="s">
        <v>682</v>
      </c>
      <c r="I87" s="15" t="s">
        <v>683</v>
      </c>
      <c r="J87" s="15" t="s">
        <v>707</v>
      </c>
      <c r="K87" s="17">
        <v>2</v>
      </c>
      <c r="L87" s="18">
        <v>630</v>
      </c>
      <c r="M87" s="18">
        <f t="shared" si="6"/>
        <v>1260</v>
      </c>
      <c r="N87" s="19" t="s">
        <v>716</v>
      </c>
      <c r="O87" s="20" t="s">
        <v>729</v>
      </c>
      <c r="P87" s="19" t="s">
        <v>761</v>
      </c>
      <c r="Q87" s="19" t="s">
        <v>769</v>
      </c>
    </row>
    <row r="88" spans="1:17" s="4" customFormat="1" ht="90" customHeight="1" x14ac:dyDescent="0.25">
      <c r="A88" s="8"/>
      <c r="B88" s="15" t="s">
        <v>89</v>
      </c>
      <c r="C88" s="15" t="s">
        <v>405</v>
      </c>
      <c r="D88" s="15" t="s">
        <v>449</v>
      </c>
      <c r="E88" s="15" t="s">
        <v>570</v>
      </c>
      <c r="F88" s="16" t="s">
        <v>620</v>
      </c>
      <c r="G88" s="16" t="s">
        <v>650</v>
      </c>
      <c r="H88" s="15" t="s">
        <v>682</v>
      </c>
      <c r="I88" s="15" t="s">
        <v>683</v>
      </c>
      <c r="J88" s="15" t="s">
        <v>709</v>
      </c>
      <c r="K88" s="17">
        <v>12</v>
      </c>
      <c r="L88" s="18">
        <v>630</v>
      </c>
      <c r="M88" s="18">
        <f t="shared" si="6"/>
        <v>7560</v>
      </c>
      <c r="N88" s="19" t="s">
        <v>716</v>
      </c>
      <c r="O88" s="20" t="s">
        <v>729</v>
      </c>
      <c r="P88" s="19" t="s">
        <v>761</v>
      </c>
      <c r="Q88" s="19" t="s">
        <v>769</v>
      </c>
    </row>
    <row r="89" spans="1:17" s="4" customFormat="1" ht="90" customHeight="1" x14ac:dyDescent="0.25">
      <c r="A89" s="8"/>
      <c r="B89" s="15" t="s">
        <v>90</v>
      </c>
      <c r="C89" s="15" t="s">
        <v>405</v>
      </c>
      <c r="D89" s="15" t="s">
        <v>449</v>
      </c>
      <c r="E89" s="15" t="s">
        <v>570</v>
      </c>
      <c r="F89" s="16" t="s">
        <v>620</v>
      </c>
      <c r="G89" s="16" t="s">
        <v>650</v>
      </c>
      <c r="H89" s="15" t="s">
        <v>682</v>
      </c>
      <c r="I89" s="15" t="s">
        <v>683</v>
      </c>
      <c r="J89" s="15" t="s">
        <v>701</v>
      </c>
      <c r="K89" s="17">
        <v>7</v>
      </c>
      <c r="L89" s="18">
        <v>630</v>
      </c>
      <c r="M89" s="18">
        <f t="shared" si="6"/>
        <v>4410</v>
      </c>
      <c r="N89" s="19" t="s">
        <v>716</v>
      </c>
      <c r="O89" s="20" t="s">
        <v>729</v>
      </c>
      <c r="P89" s="19" t="s">
        <v>761</v>
      </c>
      <c r="Q89" s="19" t="s">
        <v>769</v>
      </c>
    </row>
    <row r="90" spans="1:17" s="4" customFormat="1" ht="90" customHeight="1" x14ac:dyDescent="0.25">
      <c r="A90" s="8"/>
      <c r="B90" s="15" t="s">
        <v>91</v>
      </c>
      <c r="C90" s="15" t="s">
        <v>405</v>
      </c>
      <c r="D90" s="15" t="s">
        <v>449</v>
      </c>
      <c r="E90" s="15" t="s">
        <v>570</v>
      </c>
      <c r="F90" s="16" t="s">
        <v>620</v>
      </c>
      <c r="G90" s="16" t="s">
        <v>650</v>
      </c>
      <c r="H90" s="15" t="s">
        <v>682</v>
      </c>
      <c r="I90" s="15" t="s">
        <v>683</v>
      </c>
      <c r="J90" s="15" t="s">
        <v>710</v>
      </c>
      <c r="K90" s="17">
        <v>9</v>
      </c>
      <c r="L90" s="18">
        <v>630</v>
      </c>
      <c r="M90" s="18">
        <f t="shared" si="6"/>
        <v>5670</v>
      </c>
      <c r="N90" s="19" t="s">
        <v>716</v>
      </c>
      <c r="O90" s="20" t="s">
        <v>729</v>
      </c>
      <c r="P90" s="19" t="s">
        <v>761</v>
      </c>
      <c r="Q90" s="19" t="s">
        <v>769</v>
      </c>
    </row>
    <row r="91" spans="1:17" s="4" customFormat="1" ht="90" customHeight="1" x14ac:dyDescent="0.25">
      <c r="A91" s="8"/>
      <c r="B91" s="15" t="s">
        <v>92</v>
      </c>
      <c r="C91" s="15" t="s">
        <v>405</v>
      </c>
      <c r="D91" s="15" t="s">
        <v>449</v>
      </c>
      <c r="E91" s="15" t="s">
        <v>570</v>
      </c>
      <c r="F91" s="16" t="s">
        <v>620</v>
      </c>
      <c r="G91" s="16" t="s">
        <v>650</v>
      </c>
      <c r="H91" s="15" t="s">
        <v>682</v>
      </c>
      <c r="I91" s="15" t="s">
        <v>683</v>
      </c>
      <c r="J91" s="15" t="s">
        <v>704</v>
      </c>
      <c r="K91" s="17">
        <v>7</v>
      </c>
      <c r="L91" s="18">
        <v>630</v>
      </c>
      <c r="M91" s="18">
        <f t="shared" si="6"/>
        <v>4410</v>
      </c>
      <c r="N91" s="19" t="s">
        <v>716</v>
      </c>
      <c r="O91" s="20" t="s">
        <v>729</v>
      </c>
      <c r="P91" s="19" t="s">
        <v>761</v>
      </c>
      <c r="Q91" s="19" t="s">
        <v>769</v>
      </c>
    </row>
    <row r="92" spans="1:17" s="4" customFormat="1" ht="90" customHeight="1" x14ac:dyDescent="0.25">
      <c r="A92" s="8"/>
      <c r="B92" s="15" t="s">
        <v>93</v>
      </c>
      <c r="C92" s="15" t="s">
        <v>405</v>
      </c>
      <c r="D92" s="15" t="s">
        <v>449</v>
      </c>
      <c r="E92" s="15" t="s">
        <v>570</v>
      </c>
      <c r="F92" s="16" t="s">
        <v>620</v>
      </c>
      <c r="G92" s="16" t="s">
        <v>650</v>
      </c>
      <c r="H92" s="15" t="s">
        <v>682</v>
      </c>
      <c r="I92" s="15" t="s">
        <v>683</v>
      </c>
      <c r="J92" s="15" t="s">
        <v>698</v>
      </c>
      <c r="K92" s="17">
        <v>5</v>
      </c>
      <c r="L92" s="18">
        <v>630</v>
      </c>
      <c r="M92" s="18">
        <f t="shared" si="6"/>
        <v>3150</v>
      </c>
      <c r="N92" s="19" t="s">
        <v>716</v>
      </c>
      <c r="O92" s="20" t="s">
        <v>729</v>
      </c>
      <c r="P92" s="19" t="s">
        <v>761</v>
      </c>
      <c r="Q92" s="19" t="s">
        <v>769</v>
      </c>
    </row>
    <row r="93" spans="1:17" s="4" customFormat="1" ht="90" customHeight="1" x14ac:dyDescent="0.25">
      <c r="A93" s="8"/>
      <c r="B93" s="15" t="s">
        <v>94</v>
      </c>
      <c r="C93" s="15" t="s">
        <v>405</v>
      </c>
      <c r="D93" s="15" t="s">
        <v>450</v>
      </c>
      <c r="E93" s="15" t="s">
        <v>541</v>
      </c>
      <c r="F93" s="16" t="s">
        <v>592</v>
      </c>
      <c r="G93" s="16" t="s">
        <v>642</v>
      </c>
      <c r="H93" s="15" t="s">
        <v>682</v>
      </c>
      <c r="I93" s="15" t="s">
        <v>683</v>
      </c>
      <c r="J93" s="15" t="s">
        <v>707</v>
      </c>
      <c r="K93" s="17">
        <v>1</v>
      </c>
      <c r="L93" s="18">
        <v>1190</v>
      </c>
      <c r="M93" s="18">
        <f t="shared" si="6"/>
        <v>1190</v>
      </c>
      <c r="N93" s="19" t="s">
        <v>716</v>
      </c>
      <c r="O93" s="20" t="s">
        <v>739</v>
      </c>
      <c r="P93" s="19" t="s">
        <v>761</v>
      </c>
      <c r="Q93" s="19" t="s">
        <v>763</v>
      </c>
    </row>
    <row r="94" spans="1:17" s="4" customFormat="1" ht="90" customHeight="1" x14ac:dyDescent="0.25">
      <c r="A94" s="8"/>
      <c r="B94" s="15" t="s">
        <v>95</v>
      </c>
      <c r="C94" s="15" t="s">
        <v>405</v>
      </c>
      <c r="D94" s="15" t="s">
        <v>450</v>
      </c>
      <c r="E94" s="15" t="s">
        <v>541</v>
      </c>
      <c r="F94" s="16" t="s">
        <v>592</v>
      </c>
      <c r="G94" s="16" t="s">
        <v>642</v>
      </c>
      <c r="H94" s="15" t="s">
        <v>682</v>
      </c>
      <c r="I94" s="15" t="s">
        <v>683</v>
      </c>
      <c r="J94" s="15" t="s">
        <v>701</v>
      </c>
      <c r="K94" s="17">
        <v>1</v>
      </c>
      <c r="L94" s="18">
        <v>1190</v>
      </c>
      <c r="M94" s="18">
        <f t="shared" si="6"/>
        <v>1190</v>
      </c>
      <c r="N94" s="19" t="s">
        <v>716</v>
      </c>
      <c r="O94" s="20" t="s">
        <v>739</v>
      </c>
      <c r="P94" s="19" t="s">
        <v>761</v>
      </c>
      <c r="Q94" s="19" t="s">
        <v>763</v>
      </c>
    </row>
    <row r="95" spans="1:17" s="4" customFormat="1" ht="90" customHeight="1" x14ac:dyDescent="0.25">
      <c r="A95" s="8"/>
      <c r="B95" s="15" t="s">
        <v>96</v>
      </c>
      <c r="C95" s="15" t="s">
        <v>405</v>
      </c>
      <c r="D95" s="15" t="s">
        <v>450</v>
      </c>
      <c r="E95" s="15" t="s">
        <v>541</v>
      </c>
      <c r="F95" s="16" t="s">
        <v>592</v>
      </c>
      <c r="G95" s="16" t="s">
        <v>642</v>
      </c>
      <c r="H95" s="15" t="s">
        <v>682</v>
      </c>
      <c r="I95" s="15" t="s">
        <v>683</v>
      </c>
      <c r="J95" s="15" t="s">
        <v>710</v>
      </c>
      <c r="K95" s="17">
        <v>2</v>
      </c>
      <c r="L95" s="18">
        <v>1190</v>
      </c>
      <c r="M95" s="18">
        <f t="shared" si="6"/>
        <v>2380</v>
      </c>
      <c r="N95" s="19" t="s">
        <v>716</v>
      </c>
      <c r="O95" s="20" t="s">
        <v>739</v>
      </c>
      <c r="P95" s="19" t="s">
        <v>761</v>
      </c>
      <c r="Q95" s="19" t="s">
        <v>763</v>
      </c>
    </row>
    <row r="96" spans="1:17" s="4" customFormat="1" ht="90" customHeight="1" x14ac:dyDescent="0.25">
      <c r="A96" s="8"/>
      <c r="B96" s="15" t="s">
        <v>97</v>
      </c>
      <c r="C96" s="15" t="s">
        <v>405</v>
      </c>
      <c r="D96" s="15" t="s">
        <v>450</v>
      </c>
      <c r="E96" s="15" t="s">
        <v>541</v>
      </c>
      <c r="F96" s="16" t="s">
        <v>592</v>
      </c>
      <c r="G96" s="16" t="s">
        <v>642</v>
      </c>
      <c r="H96" s="15" t="s">
        <v>682</v>
      </c>
      <c r="I96" s="15" t="s">
        <v>683</v>
      </c>
      <c r="J96" s="15" t="s">
        <v>704</v>
      </c>
      <c r="K96" s="17">
        <v>4</v>
      </c>
      <c r="L96" s="18">
        <v>1190</v>
      </c>
      <c r="M96" s="18">
        <f t="shared" si="6"/>
        <v>4760</v>
      </c>
      <c r="N96" s="19" t="s">
        <v>716</v>
      </c>
      <c r="O96" s="20" t="s">
        <v>739</v>
      </c>
      <c r="P96" s="19" t="s">
        <v>761</v>
      </c>
      <c r="Q96" s="19" t="s">
        <v>763</v>
      </c>
    </row>
    <row r="97" spans="1:17" s="4" customFormat="1" ht="90" customHeight="1" x14ac:dyDescent="0.25">
      <c r="A97" s="8"/>
      <c r="B97" s="15" t="s">
        <v>98</v>
      </c>
      <c r="C97" s="15" t="s">
        <v>405</v>
      </c>
      <c r="D97" s="15" t="s">
        <v>450</v>
      </c>
      <c r="E97" s="15" t="s">
        <v>541</v>
      </c>
      <c r="F97" s="16" t="s">
        <v>592</v>
      </c>
      <c r="G97" s="16" t="s">
        <v>642</v>
      </c>
      <c r="H97" s="15" t="s">
        <v>682</v>
      </c>
      <c r="I97" s="15" t="s">
        <v>683</v>
      </c>
      <c r="J97" s="15" t="s">
        <v>698</v>
      </c>
      <c r="K97" s="17">
        <v>1</v>
      </c>
      <c r="L97" s="18">
        <v>1190</v>
      </c>
      <c r="M97" s="18">
        <f t="shared" si="6"/>
        <v>1190</v>
      </c>
      <c r="N97" s="19" t="s">
        <v>716</v>
      </c>
      <c r="O97" s="20" t="s">
        <v>739</v>
      </c>
      <c r="P97" s="19" t="s">
        <v>761</v>
      </c>
      <c r="Q97" s="19" t="s">
        <v>763</v>
      </c>
    </row>
    <row r="98" spans="1:17" s="4" customFormat="1" ht="90" customHeight="1" x14ac:dyDescent="0.25">
      <c r="A98" s="8"/>
      <c r="B98" s="15" t="s">
        <v>99</v>
      </c>
      <c r="C98" s="15" t="s">
        <v>405</v>
      </c>
      <c r="D98" s="15" t="s">
        <v>451</v>
      </c>
      <c r="E98" s="15" t="s">
        <v>541</v>
      </c>
      <c r="F98" s="16" t="s">
        <v>592</v>
      </c>
      <c r="G98" s="16" t="s">
        <v>662</v>
      </c>
      <c r="H98" s="15" t="s">
        <v>682</v>
      </c>
      <c r="I98" s="15" t="s">
        <v>688</v>
      </c>
      <c r="J98" s="15" t="s">
        <v>709</v>
      </c>
      <c r="K98" s="17">
        <v>1</v>
      </c>
      <c r="L98" s="18">
        <v>2700</v>
      </c>
      <c r="M98" s="18">
        <f t="shared" si="6"/>
        <v>2700</v>
      </c>
      <c r="N98" s="19" t="s">
        <v>716</v>
      </c>
      <c r="O98" s="20" t="s">
        <v>739</v>
      </c>
      <c r="P98" s="19" t="s">
        <v>761</v>
      </c>
      <c r="Q98" s="19" t="s">
        <v>768</v>
      </c>
    </row>
    <row r="99" spans="1:17" s="4" customFormat="1" ht="90" customHeight="1" x14ac:dyDescent="0.25">
      <c r="A99" s="8"/>
      <c r="B99" s="15" t="s">
        <v>100</v>
      </c>
      <c r="C99" s="15" t="s">
        <v>405</v>
      </c>
      <c r="D99" s="15" t="s">
        <v>451</v>
      </c>
      <c r="E99" s="15" t="s">
        <v>541</v>
      </c>
      <c r="F99" s="16" t="s">
        <v>592</v>
      </c>
      <c r="G99" s="16" t="s">
        <v>662</v>
      </c>
      <c r="H99" s="15" t="s">
        <v>682</v>
      </c>
      <c r="I99" s="15" t="s">
        <v>688</v>
      </c>
      <c r="J99" s="15" t="s">
        <v>710</v>
      </c>
      <c r="K99" s="17">
        <v>2</v>
      </c>
      <c r="L99" s="18">
        <v>2700</v>
      </c>
      <c r="M99" s="18">
        <f t="shared" si="6"/>
        <v>5400</v>
      </c>
      <c r="N99" s="19" t="s">
        <v>716</v>
      </c>
      <c r="O99" s="20" t="s">
        <v>739</v>
      </c>
      <c r="P99" s="19" t="s">
        <v>761</v>
      </c>
      <c r="Q99" s="19" t="s">
        <v>768</v>
      </c>
    </row>
    <row r="100" spans="1:17" s="4" customFormat="1" ht="90" customHeight="1" x14ac:dyDescent="0.25">
      <c r="A100" s="8"/>
      <c r="B100" s="15" t="s">
        <v>101</v>
      </c>
      <c r="C100" s="15" t="s">
        <v>405</v>
      </c>
      <c r="D100" s="15" t="s">
        <v>451</v>
      </c>
      <c r="E100" s="15" t="s">
        <v>541</v>
      </c>
      <c r="F100" s="16" t="s">
        <v>592</v>
      </c>
      <c r="G100" s="16" t="s">
        <v>662</v>
      </c>
      <c r="H100" s="15" t="s">
        <v>682</v>
      </c>
      <c r="I100" s="15" t="s">
        <v>688</v>
      </c>
      <c r="J100" s="15" t="s">
        <v>704</v>
      </c>
      <c r="K100" s="17">
        <v>4</v>
      </c>
      <c r="L100" s="18">
        <v>2700</v>
      </c>
      <c r="M100" s="18">
        <f t="shared" si="6"/>
        <v>10800</v>
      </c>
      <c r="N100" s="19" t="s">
        <v>716</v>
      </c>
      <c r="O100" s="20" t="s">
        <v>739</v>
      </c>
      <c r="P100" s="19" t="s">
        <v>761</v>
      </c>
      <c r="Q100" s="19" t="s">
        <v>768</v>
      </c>
    </row>
    <row r="101" spans="1:17" s="4" customFormat="1" ht="90" customHeight="1" x14ac:dyDescent="0.25">
      <c r="A101" s="8"/>
      <c r="B101" s="15" t="s">
        <v>102</v>
      </c>
      <c r="C101" s="15" t="s">
        <v>405</v>
      </c>
      <c r="D101" s="15" t="s">
        <v>452</v>
      </c>
      <c r="E101" s="15" t="s">
        <v>556</v>
      </c>
      <c r="F101" s="16" t="s">
        <v>607</v>
      </c>
      <c r="G101" s="16" t="s">
        <v>663</v>
      </c>
      <c r="H101" s="15" t="s">
        <v>682</v>
      </c>
      <c r="I101" s="15" t="s">
        <v>695</v>
      </c>
      <c r="J101" s="15" t="s">
        <v>709</v>
      </c>
      <c r="K101" s="17">
        <v>2</v>
      </c>
      <c r="L101" s="18">
        <v>2200</v>
      </c>
      <c r="M101" s="18">
        <f t="shared" si="6"/>
        <v>4400</v>
      </c>
      <c r="N101" s="19" t="s">
        <v>716</v>
      </c>
      <c r="O101" s="20" t="s">
        <v>740</v>
      </c>
      <c r="P101" s="19" t="s">
        <v>761</v>
      </c>
      <c r="Q101" s="19" t="s">
        <v>777</v>
      </c>
    </row>
    <row r="102" spans="1:17" s="4" customFormat="1" ht="90" customHeight="1" x14ac:dyDescent="0.25">
      <c r="A102" s="8"/>
      <c r="B102" s="15" t="s">
        <v>103</v>
      </c>
      <c r="C102" s="15" t="s">
        <v>405</v>
      </c>
      <c r="D102" s="15" t="s">
        <v>452</v>
      </c>
      <c r="E102" s="15" t="s">
        <v>556</v>
      </c>
      <c r="F102" s="16" t="s">
        <v>607</v>
      </c>
      <c r="G102" s="16" t="s">
        <v>663</v>
      </c>
      <c r="H102" s="15" t="s">
        <v>682</v>
      </c>
      <c r="I102" s="15" t="s">
        <v>695</v>
      </c>
      <c r="J102" s="15" t="s">
        <v>704</v>
      </c>
      <c r="K102" s="17">
        <v>1</v>
      </c>
      <c r="L102" s="18">
        <v>2200</v>
      </c>
      <c r="M102" s="18">
        <f t="shared" si="6"/>
        <v>2200</v>
      </c>
      <c r="N102" s="19" t="s">
        <v>716</v>
      </c>
      <c r="O102" s="20" t="s">
        <v>740</v>
      </c>
      <c r="P102" s="19" t="s">
        <v>761</v>
      </c>
      <c r="Q102" s="19" t="s">
        <v>777</v>
      </c>
    </row>
    <row r="103" spans="1:17" s="4" customFormat="1" ht="90" customHeight="1" x14ac:dyDescent="0.25">
      <c r="A103" s="8"/>
      <c r="B103" s="15" t="s">
        <v>104</v>
      </c>
      <c r="C103" s="15" t="s">
        <v>405</v>
      </c>
      <c r="D103" s="15" t="s">
        <v>453</v>
      </c>
      <c r="E103" s="15" t="s">
        <v>558</v>
      </c>
      <c r="F103" s="16" t="s">
        <v>609</v>
      </c>
      <c r="G103" s="16" t="s">
        <v>659</v>
      </c>
      <c r="H103" s="15" t="s">
        <v>682</v>
      </c>
      <c r="I103" s="15" t="s">
        <v>692</v>
      </c>
      <c r="J103" s="15" t="s">
        <v>702</v>
      </c>
      <c r="K103" s="17">
        <v>3</v>
      </c>
      <c r="L103" s="18">
        <v>1950</v>
      </c>
      <c r="M103" s="18">
        <f t="shared" si="6"/>
        <v>5850</v>
      </c>
      <c r="N103" s="19" t="s">
        <v>716</v>
      </c>
      <c r="O103" s="20" t="s">
        <v>720</v>
      </c>
      <c r="P103" s="19" t="s">
        <v>762</v>
      </c>
      <c r="Q103" s="19" t="s">
        <v>776</v>
      </c>
    </row>
    <row r="104" spans="1:17" s="4" customFormat="1" ht="90" customHeight="1" x14ac:dyDescent="0.25">
      <c r="A104" s="8"/>
      <c r="B104" s="15" t="s">
        <v>105</v>
      </c>
      <c r="C104" s="15" t="s">
        <v>405</v>
      </c>
      <c r="D104" s="15" t="s">
        <v>453</v>
      </c>
      <c r="E104" s="15" t="s">
        <v>558</v>
      </c>
      <c r="F104" s="16" t="s">
        <v>609</v>
      </c>
      <c r="G104" s="16" t="s">
        <v>659</v>
      </c>
      <c r="H104" s="15" t="s">
        <v>682</v>
      </c>
      <c r="I104" s="15" t="s">
        <v>692</v>
      </c>
      <c r="J104" s="15" t="s">
        <v>705</v>
      </c>
      <c r="K104" s="17">
        <v>2</v>
      </c>
      <c r="L104" s="18">
        <v>1950</v>
      </c>
      <c r="M104" s="18">
        <f t="shared" si="6"/>
        <v>3900</v>
      </c>
      <c r="N104" s="19" t="s">
        <v>716</v>
      </c>
      <c r="O104" s="20" t="s">
        <v>720</v>
      </c>
      <c r="P104" s="19" t="s">
        <v>762</v>
      </c>
      <c r="Q104" s="19" t="s">
        <v>776</v>
      </c>
    </row>
    <row r="105" spans="1:17" s="4" customFormat="1" ht="90" customHeight="1" x14ac:dyDescent="0.25">
      <c r="A105" s="8"/>
      <c r="B105" s="15" t="s">
        <v>106</v>
      </c>
      <c r="C105" s="15" t="s">
        <v>405</v>
      </c>
      <c r="D105" s="15" t="s">
        <v>453</v>
      </c>
      <c r="E105" s="15" t="s">
        <v>558</v>
      </c>
      <c r="F105" s="16" t="s">
        <v>609</v>
      </c>
      <c r="G105" s="16" t="s">
        <v>659</v>
      </c>
      <c r="H105" s="15" t="s">
        <v>682</v>
      </c>
      <c r="I105" s="15" t="s">
        <v>692</v>
      </c>
      <c r="J105" s="15" t="s">
        <v>715</v>
      </c>
      <c r="K105" s="17">
        <v>4</v>
      </c>
      <c r="L105" s="18">
        <v>1950</v>
      </c>
      <c r="M105" s="18">
        <f t="shared" si="6"/>
        <v>7800</v>
      </c>
      <c r="N105" s="19" t="s">
        <v>716</v>
      </c>
      <c r="O105" s="20" t="s">
        <v>720</v>
      </c>
      <c r="P105" s="19" t="s">
        <v>762</v>
      </c>
      <c r="Q105" s="19" t="s">
        <v>776</v>
      </c>
    </row>
    <row r="106" spans="1:17" s="4" customFormat="1" ht="90" customHeight="1" x14ac:dyDescent="0.25">
      <c r="A106" s="8"/>
      <c r="B106" s="15" t="s">
        <v>107</v>
      </c>
      <c r="C106" s="15" t="s">
        <v>405</v>
      </c>
      <c r="D106" s="15" t="s">
        <v>453</v>
      </c>
      <c r="E106" s="15" t="s">
        <v>558</v>
      </c>
      <c r="F106" s="16" t="s">
        <v>609</v>
      </c>
      <c r="G106" s="16" t="s">
        <v>659</v>
      </c>
      <c r="H106" s="15" t="s">
        <v>682</v>
      </c>
      <c r="I106" s="15" t="s">
        <v>692</v>
      </c>
      <c r="J106" s="15" t="s">
        <v>714</v>
      </c>
      <c r="K106" s="17">
        <v>3</v>
      </c>
      <c r="L106" s="18">
        <v>1950</v>
      </c>
      <c r="M106" s="18">
        <f t="shared" si="6"/>
        <v>5850</v>
      </c>
      <c r="N106" s="19" t="s">
        <v>716</v>
      </c>
      <c r="O106" s="20" t="s">
        <v>720</v>
      </c>
      <c r="P106" s="19" t="s">
        <v>762</v>
      </c>
      <c r="Q106" s="19" t="s">
        <v>776</v>
      </c>
    </row>
    <row r="107" spans="1:17" s="4" customFormat="1" ht="90" customHeight="1" x14ac:dyDescent="0.25">
      <c r="A107" s="8"/>
      <c r="B107" s="15" t="s">
        <v>108</v>
      </c>
      <c r="C107" s="15" t="s">
        <v>405</v>
      </c>
      <c r="D107" s="15" t="s">
        <v>454</v>
      </c>
      <c r="E107" s="15" t="s">
        <v>562</v>
      </c>
      <c r="F107" s="16" t="s">
        <v>613</v>
      </c>
      <c r="G107" s="16" t="s">
        <v>646</v>
      </c>
      <c r="H107" s="15" t="s">
        <v>682</v>
      </c>
      <c r="I107" s="15" t="s">
        <v>687</v>
      </c>
      <c r="J107" s="15" t="s">
        <v>708</v>
      </c>
      <c r="K107" s="17">
        <v>1</v>
      </c>
      <c r="L107" s="18">
        <v>3200</v>
      </c>
      <c r="M107" s="18">
        <f t="shared" si="6"/>
        <v>3200</v>
      </c>
      <c r="N107" s="19" t="s">
        <v>716</v>
      </c>
      <c r="O107" s="20" t="s">
        <v>736</v>
      </c>
      <c r="P107" s="19" t="s">
        <v>761</v>
      </c>
      <c r="Q107" s="19" t="s">
        <v>773</v>
      </c>
    </row>
    <row r="108" spans="1:17" s="4" customFormat="1" ht="90" customHeight="1" x14ac:dyDescent="0.25">
      <c r="A108" s="8"/>
      <c r="B108" s="15" t="s">
        <v>109</v>
      </c>
      <c r="C108" s="15" t="s">
        <v>405</v>
      </c>
      <c r="D108" s="15" t="s">
        <v>454</v>
      </c>
      <c r="E108" s="15" t="s">
        <v>562</v>
      </c>
      <c r="F108" s="16" t="s">
        <v>613</v>
      </c>
      <c r="G108" s="16" t="s">
        <v>646</v>
      </c>
      <c r="H108" s="15" t="s">
        <v>682</v>
      </c>
      <c r="I108" s="15" t="s">
        <v>687</v>
      </c>
      <c r="J108" s="15" t="s">
        <v>707</v>
      </c>
      <c r="K108" s="17">
        <v>6</v>
      </c>
      <c r="L108" s="18">
        <v>3200</v>
      </c>
      <c r="M108" s="18">
        <f t="shared" si="6"/>
        <v>19200</v>
      </c>
      <c r="N108" s="19" t="s">
        <v>716</v>
      </c>
      <c r="O108" s="20" t="s">
        <v>736</v>
      </c>
      <c r="P108" s="19" t="s">
        <v>761</v>
      </c>
      <c r="Q108" s="19" t="s">
        <v>773</v>
      </c>
    </row>
    <row r="109" spans="1:17" s="4" customFormat="1" ht="90" customHeight="1" x14ac:dyDescent="0.25">
      <c r="A109" s="8"/>
      <c r="B109" s="15" t="s">
        <v>110</v>
      </c>
      <c r="C109" s="15" t="s">
        <v>405</v>
      </c>
      <c r="D109" s="15" t="s">
        <v>454</v>
      </c>
      <c r="E109" s="15" t="s">
        <v>562</v>
      </c>
      <c r="F109" s="16" t="s">
        <v>613</v>
      </c>
      <c r="G109" s="16" t="s">
        <v>646</v>
      </c>
      <c r="H109" s="15" t="s">
        <v>682</v>
      </c>
      <c r="I109" s="15" t="s">
        <v>687</v>
      </c>
      <c r="J109" s="15" t="s">
        <v>709</v>
      </c>
      <c r="K109" s="17">
        <v>9</v>
      </c>
      <c r="L109" s="18">
        <v>3200</v>
      </c>
      <c r="M109" s="18">
        <f t="shared" si="6"/>
        <v>28800</v>
      </c>
      <c r="N109" s="19" t="s">
        <v>716</v>
      </c>
      <c r="O109" s="20" t="s">
        <v>736</v>
      </c>
      <c r="P109" s="19" t="s">
        <v>761</v>
      </c>
      <c r="Q109" s="19" t="s">
        <v>773</v>
      </c>
    </row>
    <row r="110" spans="1:17" s="4" customFormat="1" ht="90" customHeight="1" x14ac:dyDescent="0.25">
      <c r="A110" s="8"/>
      <c r="B110" s="15" t="s">
        <v>111</v>
      </c>
      <c r="C110" s="15" t="s">
        <v>405</v>
      </c>
      <c r="D110" s="15" t="s">
        <v>454</v>
      </c>
      <c r="E110" s="15" t="s">
        <v>562</v>
      </c>
      <c r="F110" s="16" t="s">
        <v>613</v>
      </c>
      <c r="G110" s="16" t="s">
        <v>646</v>
      </c>
      <c r="H110" s="15" t="s">
        <v>682</v>
      </c>
      <c r="I110" s="15" t="s">
        <v>687</v>
      </c>
      <c r="J110" s="15" t="s">
        <v>701</v>
      </c>
      <c r="K110" s="17">
        <v>7</v>
      </c>
      <c r="L110" s="18">
        <v>3200</v>
      </c>
      <c r="M110" s="18">
        <f t="shared" si="6"/>
        <v>22400</v>
      </c>
      <c r="N110" s="19" t="s">
        <v>716</v>
      </c>
      <c r="O110" s="20" t="s">
        <v>736</v>
      </c>
      <c r="P110" s="19" t="s">
        <v>761</v>
      </c>
      <c r="Q110" s="19" t="s">
        <v>773</v>
      </c>
    </row>
    <row r="111" spans="1:17" s="4" customFormat="1" ht="90" customHeight="1" x14ac:dyDescent="0.25">
      <c r="A111" s="8"/>
      <c r="B111" s="15" t="s">
        <v>112</v>
      </c>
      <c r="C111" s="15" t="s">
        <v>405</v>
      </c>
      <c r="D111" s="15" t="s">
        <v>454</v>
      </c>
      <c r="E111" s="15" t="s">
        <v>562</v>
      </c>
      <c r="F111" s="16" t="s">
        <v>613</v>
      </c>
      <c r="G111" s="16" t="s">
        <v>646</v>
      </c>
      <c r="H111" s="15" t="s">
        <v>682</v>
      </c>
      <c r="I111" s="15" t="s">
        <v>687</v>
      </c>
      <c r="J111" s="15" t="s">
        <v>710</v>
      </c>
      <c r="K111" s="17">
        <v>8</v>
      </c>
      <c r="L111" s="18">
        <v>3200</v>
      </c>
      <c r="M111" s="18">
        <f t="shared" si="6"/>
        <v>25600</v>
      </c>
      <c r="N111" s="19" t="s">
        <v>716</v>
      </c>
      <c r="O111" s="20" t="s">
        <v>736</v>
      </c>
      <c r="P111" s="19" t="s">
        <v>761</v>
      </c>
      <c r="Q111" s="19" t="s">
        <v>773</v>
      </c>
    </row>
    <row r="112" spans="1:17" s="4" customFormat="1" ht="90" customHeight="1" x14ac:dyDescent="0.25">
      <c r="A112" s="8"/>
      <c r="B112" s="15" t="s">
        <v>113</v>
      </c>
      <c r="C112" s="15" t="s">
        <v>405</v>
      </c>
      <c r="D112" s="15" t="s">
        <v>455</v>
      </c>
      <c r="E112" s="15" t="s">
        <v>541</v>
      </c>
      <c r="F112" s="16" t="s">
        <v>592</v>
      </c>
      <c r="G112" s="16" t="s">
        <v>650</v>
      </c>
      <c r="H112" s="15" t="s">
        <v>682</v>
      </c>
      <c r="I112" s="15" t="s">
        <v>683</v>
      </c>
      <c r="J112" s="15" t="s">
        <v>708</v>
      </c>
      <c r="K112" s="17">
        <v>4</v>
      </c>
      <c r="L112" s="18">
        <v>790</v>
      </c>
      <c r="M112" s="18">
        <f t="shared" ref="M112:M132" si="7">$K112*L112</f>
        <v>3160</v>
      </c>
      <c r="N112" s="19" t="s">
        <v>716</v>
      </c>
      <c r="O112" s="20" t="s">
        <v>736</v>
      </c>
      <c r="P112" s="19" t="s">
        <v>761</v>
      </c>
      <c r="Q112" s="19" t="s">
        <v>765</v>
      </c>
    </row>
    <row r="113" spans="1:17" s="4" customFormat="1" ht="90" customHeight="1" x14ac:dyDescent="0.25">
      <c r="A113" s="8"/>
      <c r="B113" s="15" t="s">
        <v>114</v>
      </c>
      <c r="C113" s="15" t="s">
        <v>405</v>
      </c>
      <c r="D113" s="15" t="s">
        <v>455</v>
      </c>
      <c r="E113" s="15" t="s">
        <v>541</v>
      </c>
      <c r="F113" s="16" t="s">
        <v>592</v>
      </c>
      <c r="G113" s="16" t="s">
        <v>650</v>
      </c>
      <c r="H113" s="15" t="s">
        <v>682</v>
      </c>
      <c r="I113" s="15" t="s">
        <v>683</v>
      </c>
      <c r="J113" s="15" t="s">
        <v>707</v>
      </c>
      <c r="K113" s="17">
        <v>5</v>
      </c>
      <c r="L113" s="18">
        <v>790</v>
      </c>
      <c r="M113" s="18">
        <f t="shared" si="7"/>
        <v>3950</v>
      </c>
      <c r="N113" s="19" t="s">
        <v>716</v>
      </c>
      <c r="O113" s="20" t="s">
        <v>736</v>
      </c>
      <c r="P113" s="19" t="s">
        <v>761</v>
      </c>
      <c r="Q113" s="19" t="s">
        <v>765</v>
      </c>
    </row>
    <row r="114" spans="1:17" s="4" customFormat="1" ht="90" customHeight="1" x14ac:dyDescent="0.25">
      <c r="A114" s="8"/>
      <c r="B114" s="15" t="s">
        <v>115</v>
      </c>
      <c r="C114" s="15" t="s">
        <v>405</v>
      </c>
      <c r="D114" s="15" t="s">
        <v>455</v>
      </c>
      <c r="E114" s="15" t="s">
        <v>541</v>
      </c>
      <c r="F114" s="16" t="s">
        <v>592</v>
      </c>
      <c r="G114" s="16" t="s">
        <v>650</v>
      </c>
      <c r="H114" s="15" t="s">
        <v>682</v>
      </c>
      <c r="I114" s="15" t="s">
        <v>683</v>
      </c>
      <c r="J114" s="15" t="s">
        <v>709</v>
      </c>
      <c r="K114" s="17">
        <v>11</v>
      </c>
      <c r="L114" s="18">
        <v>790</v>
      </c>
      <c r="M114" s="18">
        <f t="shared" si="7"/>
        <v>8690</v>
      </c>
      <c r="N114" s="19" t="s">
        <v>716</v>
      </c>
      <c r="O114" s="20" t="s">
        <v>736</v>
      </c>
      <c r="P114" s="19" t="s">
        <v>761</v>
      </c>
      <c r="Q114" s="19" t="s">
        <v>765</v>
      </c>
    </row>
    <row r="115" spans="1:17" s="4" customFormat="1" ht="90" customHeight="1" x14ac:dyDescent="0.25">
      <c r="A115" s="8"/>
      <c r="B115" s="15" t="s">
        <v>116</v>
      </c>
      <c r="C115" s="15" t="s">
        <v>405</v>
      </c>
      <c r="D115" s="15" t="s">
        <v>455</v>
      </c>
      <c r="E115" s="15" t="s">
        <v>541</v>
      </c>
      <c r="F115" s="16" t="s">
        <v>592</v>
      </c>
      <c r="G115" s="16" t="s">
        <v>650</v>
      </c>
      <c r="H115" s="15" t="s">
        <v>682</v>
      </c>
      <c r="I115" s="15" t="s">
        <v>683</v>
      </c>
      <c r="J115" s="15" t="s">
        <v>701</v>
      </c>
      <c r="K115" s="17">
        <v>1</v>
      </c>
      <c r="L115" s="18">
        <v>790</v>
      </c>
      <c r="M115" s="18">
        <f t="shared" si="7"/>
        <v>790</v>
      </c>
      <c r="N115" s="19" t="s">
        <v>716</v>
      </c>
      <c r="O115" s="20" t="s">
        <v>736</v>
      </c>
      <c r="P115" s="19" t="s">
        <v>761</v>
      </c>
      <c r="Q115" s="19" t="s">
        <v>765</v>
      </c>
    </row>
    <row r="116" spans="1:17" s="4" customFormat="1" ht="90" customHeight="1" x14ac:dyDescent="0.25">
      <c r="A116" s="8"/>
      <c r="B116" s="15" t="s">
        <v>117</v>
      </c>
      <c r="C116" s="15" t="s">
        <v>405</v>
      </c>
      <c r="D116" s="15" t="s">
        <v>456</v>
      </c>
      <c r="E116" s="15" t="s">
        <v>562</v>
      </c>
      <c r="F116" s="16" t="s">
        <v>613</v>
      </c>
      <c r="G116" s="16" t="s">
        <v>650</v>
      </c>
      <c r="H116" s="15" t="s">
        <v>682</v>
      </c>
      <c r="I116" s="15" t="s">
        <v>683</v>
      </c>
      <c r="J116" s="15" t="s">
        <v>708</v>
      </c>
      <c r="K116" s="17">
        <v>4</v>
      </c>
      <c r="L116" s="18">
        <v>790</v>
      </c>
      <c r="M116" s="18">
        <f t="shared" si="7"/>
        <v>3160</v>
      </c>
      <c r="N116" s="19" t="s">
        <v>716</v>
      </c>
      <c r="O116" s="20" t="s">
        <v>736</v>
      </c>
      <c r="P116" s="19" t="s">
        <v>761</v>
      </c>
      <c r="Q116" s="19" t="s">
        <v>765</v>
      </c>
    </row>
    <row r="117" spans="1:17" s="4" customFormat="1" ht="90" customHeight="1" x14ac:dyDescent="0.25">
      <c r="A117" s="8"/>
      <c r="B117" s="15" t="s">
        <v>118</v>
      </c>
      <c r="C117" s="15" t="s">
        <v>405</v>
      </c>
      <c r="D117" s="15" t="s">
        <v>456</v>
      </c>
      <c r="E117" s="15" t="s">
        <v>562</v>
      </c>
      <c r="F117" s="16" t="s">
        <v>613</v>
      </c>
      <c r="G117" s="16" t="s">
        <v>650</v>
      </c>
      <c r="H117" s="15" t="s">
        <v>682</v>
      </c>
      <c r="I117" s="15" t="s">
        <v>683</v>
      </c>
      <c r="J117" s="15" t="s">
        <v>707</v>
      </c>
      <c r="K117" s="17">
        <v>8</v>
      </c>
      <c r="L117" s="18">
        <v>790</v>
      </c>
      <c r="M117" s="18">
        <f t="shared" si="7"/>
        <v>6320</v>
      </c>
      <c r="N117" s="19" t="s">
        <v>716</v>
      </c>
      <c r="O117" s="20" t="s">
        <v>736</v>
      </c>
      <c r="P117" s="19" t="s">
        <v>761</v>
      </c>
      <c r="Q117" s="19" t="s">
        <v>765</v>
      </c>
    </row>
    <row r="118" spans="1:17" s="4" customFormat="1" ht="90" customHeight="1" x14ac:dyDescent="0.25">
      <c r="A118" s="8"/>
      <c r="B118" s="15" t="s">
        <v>119</v>
      </c>
      <c r="C118" s="15" t="s">
        <v>405</v>
      </c>
      <c r="D118" s="15" t="s">
        <v>456</v>
      </c>
      <c r="E118" s="15" t="s">
        <v>562</v>
      </c>
      <c r="F118" s="16" t="s">
        <v>613</v>
      </c>
      <c r="G118" s="16" t="s">
        <v>650</v>
      </c>
      <c r="H118" s="15" t="s">
        <v>682</v>
      </c>
      <c r="I118" s="15" t="s">
        <v>683</v>
      </c>
      <c r="J118" s="15" t="s">
        <v>709</v>
      </c>
      <c r="K118" s="17">
        <v>9</v>
      </c>
      <c r="L118" s="18">
        <v>790</v>
      </c>
      <c r="M118" s="18">
        <f t="shared" si="7"/>
        <v>7110</v>
      </c>
      <c r="N118" s="19" t="s">
        <v>716</v>
      </c>
      <c r="O118" s="20" t="s">
        <v>736</v>
      </c>
      <c r="P118" s="19" t="s">
        <v>761</v>
      </c>
      <c r="Q118" s="19" t="s">
        <v>765</v>
      </c>
    </row>
    <row r="119" spans="1:17" s="4" customFormat="1" ht="90" customHeight="1" x14ac:dyDescent="0.25">
      <c r="A119" s="8"/>
      <c r="B119" s="15" t="s">
        <v>120</v>
      </c>
      <c r="C119" s="15" t="s">
        <v>405</v>
      </c>
      <c r="D119" s="15" t="s">
        <v>456</v>
      </c>
      <c r="E119" s="15" t="s">
        <v>562</v>
      </c>
      <c r="F119" s="16" t="s">
        <v>613</v>
      </c>
      <c r="G119" s="16" t="s">
        <v>650</v>
      </c>
      <c r="H119" s="15" t="s">
        <v>682</v>
      </c>
      <c r="I119" s="15" t="s">
        <v>683</v>
      </c>
      <c r="J119" s="15" t="s">
        <v>701</v>
      </c>
      <c r="K119" s="17">
        <v>7</v>
      </c>
      <c r="L119" s="18">
        <v>790</v>
      </c>
      <c r="M119" s="18">
        <f t="shared" si="7"/>
        <v>5530</v>
      </c>
      <c r="N119" s="19" t="s">
        <v>716</v>
      </c>
      <c r="O119" s="20" t="s">
        <v>736</v>
      </c>
      <c r="P119" s="19" t="s">
        <v>761</v>
      </c>
      <c r="Q119" s="19" t="s">
        <v>765</v>
      </c>
    </row>
    <row r="120" spans="1:17" s="4" customFormat="1" ht="90" customHeight="1" x14ac:dyDescent="0.25">
      <c r="A120" s="8"/>
      <c r="B120" s="15" t="s">
        <v>121</v>
      </c>
      <c r="C120" s="15" t="s">
        <v>405</v>
      </c>
      <c r="D120" s="15" t="s">
        <v>456</v>
      </c>
      <c r="E120" s="15" t="s">
        <v>562</v>
      </c>
      <c r="F120" s="16" t="s">
        <v>613</v>
      </c>
      <c r="G120" s="16" t="s">
        <v>650</v>
      </c>
      <c r="H120" s="15" t="s">
        <v>682</v>
      </c>
      <c r="I120" s="15" t="s">
        <v>683</v>
      </c>
      <c r="J120" s="15" t="s">
        <v>710</v>
      </c>
      <c r="K120" s="17">
        <v>2</v>
      </c>
      <c r="L120" s="18">
        <v>790</v>
      </c>
      <c r="M120" s="18">
        <f t="shared" si="7"/>
        <v>1580</v>
      </c>
      <c r="N120" s="19" t="s">
        <v>716</v>
      </c>
      <c r="O120" s="20" t="s">
        <v>736</v>
      </c>
      <c r="P120" s="19" t="s">
        <v>761</v>
      </c>
      <c r="Q120" s="19" t="s">
        <v>765</v>
      </c>
    </row>
    <row r="121" spans="1:17" s="4" customFormat="1" ht="90" customHeight="1" x14ac:dyDescent="0.25">
      <c r="A121" s="8"/>
      <c r="B121" s="15" t="s">
        <v>122</v>
      </c>
      <c r="C121" s="15" t="s">
        <v>405</v>
      </c>
      <c r="D121" s="15" t="s">
        <v>457</v>
      </c>
      <c r="E121" s="15" t="s">
        <v>572</v>
      </c>
      <c r="F121" s="16" t="s">
        <v>622</v>
      </c>
      <c r="G121" s="16" t="s">
        <v>650</v>
      </c>
      <c r="H121" s="15" t="s">
        <v>682</v>
      </c>
      <c r="I121" s="15" t="s">
        <v>683</v>
      </c>
      <c r="J121" s="15" t="s">
        <v>708</v>
      </c>
      <c r="K121" s="17">
        <v>1</v>
      </c>
      <c r="L121" s="18">
        <v>930</v>
      </c>
      <c r="M121" s="18">
        <f t="shared" si="7"/>
        <v>930</v>
      </c>
      <c r="N121" s="19" t="s">
        <v>716</v>
      </c>
      <c r="O121" s="20" t="s">
        <v>731</v>
      </c>
      <c r="P121" s="19" t="s">
        <v>761</v>
      </c>
      <c r="Q121" s="19" t="s">
        <v>765</v>
      </c>
    </row>
    <row r="122" spans="1:17" s="4" customFormat="1" ht="90" customHeight="1" x14ac:dyDescent="0.25">
      <c r="A122" s="8"/>
      <c r="B122" s="15" t="s">
        <v>123</v>
      </c>
      <c r="C122" s="15" t="s">
        <v>405</v>
      </c>
      <c r="D122" s="15" t="s">
        <v>457</v>
      </c>
      <c r="E122" s="15" t="s">
        <v>572</v>
      </c>
      <c r="F122" s="16" t="s">
        <v>622</v>
      </c>
      <c r="G122" s="16" t="s">
        <v>650</v>
      </c>
      <c r="H122" s="15" t="s">
        <v>682</v>
      </c>
      <c r="I122" s="15" t="s">
        <v>683</v>
      </c>
      <c r="J122" s="15" t="s">
        <v>707</v>
      </c>
      <c r="K122" s="17">
        <v>1</v>
      </c>
      <c r="L122" s="18">
        <v>930</v>
      </c>
      <c r="M122" s="18">
        <f t="shared" si="7"/>
        <v>930</v>
      </c>
      <c r="N122" s="19" t="s">
        <v>716</v>
      </c>
      <c r="O122" s="20" t="s">
        <v>731</v>
      </c>
      <c r="P122" s="19" t="s">
        <v>761</v>
      </c>
      <c r="Q122" s="19" t="s">
        <v>765</v>
      </c>
    </row>
    <row r="123" spans="1:17" s="4" customFormat="1" ht="90" customHeight="1" x14ac:dyDescent="0.25">
      <c r="A123" s="8"/>
      <c r="B123" s="15" t="s">
        <v>124</v>
      </c>
      <c r="C123" s="15" t="s">
        <v>405</v>
      </c>
      <c r="D123" s="15" t="s">
        <v>457</v>
      </c>
      <c r="E123" s="15" t="s">
        <v>572</v>
      </c>
      <c r="F123" s="16" t="s">
        <v>622</v>
      </c>
      <c r="G123" s="16" t="s">
        <v>650</v>
      </c>
      <c r="H123" s="15" t="s">
        <v>682</v>
      </c>
      <c r="I123" s="15" t="s">
        <v>683</v>
      </c>
      <c r="J123" s="15" t="s">
        <v>709</v>
      </c>
      <c r="K123" s="17">
        <v>1</v>
      </c>
      <c r="L123" s="18">
        <v>930</v>
      </c>
      <c r="M123" s="18">
        <f t="shared" si="7"/>
        <v>930</v>
      </c>
      <c r="N123" s="19" t="s">
        <v>716</v>
      </c>
      <c r="O123" s="20" t="s">
        <v>731</v>
      </c>
      <c r="P123" s="19" t="s">
        <v>761</v>
      </c>
      <c r="Q123" s="19" t="s">
        <v>765</v>
      </c>
    </row>
    <row r="124" spans="1:17" s="4" customFormat="1" ht="90" customHeight="1" x14ac:dyDescent="0.25">
      <c r="A124" s="8"/>
      <c r="B124" s="15" t="s">
        <v>125</v>
      </c>
      <c r="C124" s="15" t="s">
        <v>405</v>
      </c>
      <c r="D124" s="15" t="s">
        <v>457</v>
      </c>
      <c r="E124" s="15" t="s">
        <v>572</v>
      </c>
      <c r="F124" s="16" t="s">
        <v>622</v>
      </c>
      <c r="G124" s="16" t="s">
        <v>650</v>
      </c>
      <c r="H124" s="15" t="s">
        <v>682</v>
      </c>
      <c r="I124" s="15" t="s">
        <v>683</v>
      </c>
      <c r="J124" s="15" t="s">
        <v>701</v>
      </c>
      <c r="K124" s="17">
        <v>1</v>
      </c>
      <c r="L124" s="18">
        <v>930</v>
      </c>
      <c r="M124" s="18">
        <f t="shared" si="7"/>
        <v>930</v>
      </c>
      <c r="N124" s="19" t="s">
        <v>716</v>
      </c>
      <c r="O124" s="20" t="s">
        <v>731</v>
      </c>
      <c r="P124" s="19" t="s">
        <v>761</v>
      </c>
      <c r="Q124" s="19" t="s">
        <v>765</v>
      </c>
    </row>
    <row r="125" spans="1:17" s="4" customFormat="1" ht="90" customHeight="1" x14ac:dyDescent="0.25">
      <c r="A125" s="8"/>
      <c r="B125" s="15" t="s">
        <v>126</v>
      </c>
      <c r="C125" s="15" t="s">
        <v>405</v>
      </c>
      <c r="D125" s="15" t="s">
        <v>458</v>
      </c>
      <c r="E125" s="15" t="s">
        <v>573</v>
      </c>
      <c r="F125" s="16" t="s">
        <v>623</v>
      </c>
      <c r="G125" s="16" t="s">
        <v>664</v>
      </c>
      <c r="H125" s="15" t="s">
        <v>682</v>
      </c>
      <c r="I125" s="15" t="s">
        <v>695</v>
      </c>
      <c r="J125" s="15" t="s">
        <v>708</v>
      </c>
      <c r="K125" s="17">
        <v>3</v>
      </c>
      <c r="L125" s="18">
        <v>3800</v>
      </c>
      <c r="M125" s="18">
        <f t="shared" si="7"/>
        <v>11400</v>
      </c>
      <c r="N125" s="19" t="s">
        <v>716</v>
      </c>
      <c r="O125" s="20" t="s">
        <v>720</v>
      </c>
      <c r="P125" s="19" t="s">
        <v>761</v>
      </c>
      <c r="Q125" s="19" t="s">
        <v>778</v>
      </c>
    </row>
    <row r="126" spans="1:17" s="4" customFormat="1" ht="90" customHeight="1" x14ac:dyDescent="0.25">
      <c r="A126" s="8"/>
      <c r="B126" s="15" t="s">
        <v>127</v>
      </c>
      <c r="C126" s="15" t="s">
        <v>405</v>
      </c>
      <c r="D126" s="15" t="s">
        <v>458</v>
      </c>
      <c r="E126" s="15" t="s">
        <v>573</v>
      </c>
      <c r="F126" s="16" t="s">
        <v>623</v>
      </c>
      <c r="G126" s="16" t="s">
        <v>664</v>
      </c>
      <c r="H126" s="15" t="s">
        <v>682</v>
      </c>
      <c r="I126" s="15" t="s">
        <v>695</v>
      </c>
      <c r="J126" s="15" t="s">
        <v>707</v>
      </c>
      <c r="K126" s="17">
        <v>2</v>
      </c>
      <c r="L126" s="18">
        <v>3800</v>
      </c>
      <c r="M126" s="18">
        <f t="shared" si="7"/>
        <v>7600</v>
      </c>
      <c r="N126" s="19" t="s">
        <v>716</v>
      </c>
      <c r="O126" s="20" t="s">
        <v>720</v>
      </c>
      <c r="P126" s="19" t="s">
        <v>761</v>
      </c>
      <c r="Q126" s="19" t="s">
        <v>778</v>
      </c>
    </row>
    <row r="127" spans="1:17" s="4" customFormat="1" ht="90" customHeight="1" x14ac:dyDescent="0.25">
      <c r="A127" s="8"/>
      <c r="B127" s="15" t="s">
        <v>128</v>
      </c>
      <c r="C127" s="15" t="s">
        <v>405</v>
      </c>
      <c r="D127" s="15" t="s">
        <v>458</v>
      </c>
      <c r="E127" s="15" t="s">
        <v>573</v>
      </c>
      <c r="F127" s="16" t="s">
        <v>623</v>
      </c>
      <c r="G127" s="16" t="s">
        <v>664</v>
      </c>
      <c r="H127" s="15" t="s">
        <v>682</v>
      </c>
      <c r="I127" s="15" t="s">
        <v>695</v>
      </c>
      <c r="J127" s="15" t="s">
        <v>709</v>
      </c>
      <c r="K127" s="17">
        <v>5</v>
      </c>
      <c r="L127" s="18">
        <v>3800</v>
      </c>
      <c r="M127" s="18">
        <f t="shared" si="7"/>
        <v>19000</v>
      </c>
      <c r="N127" s="19" t="s">
        <v>716</v>
      </c>
      <c r="O127" s="20" t="s">
        <v>720</v>
      </c>
      <c r="P127" s="19" t="s">
        <v>761</v>
      </c>
      <c r="Q127" s="19" t="s">
        <v>778</v>
      </c>
    </row>
    <row r="128" spans="1:17" s="4" customFormat="1" ht="90" customHeight="1" x14ac:dyDescent="0.25">
      <c r="A128" s="8"/>
      <c r="B128" s="15" t="s">
        <v>129</v>
      </c>
      <c r="C128" s="15" t="s">
        <v>405</v>
      </c>
      <c r="D128" s="15" t="s">
        <v>458</v>
      </c>
      <c r="E128" s="15" t="s">
        <v>573</v>
      </c>
      <c r="F128" s="16" t="s">
        <v>623</v>
      </c>
      <c r="G128" s="16" t="s">
        <v>664</v>
      </c>
      <c r="H128" s="15" t="s">
        <v>682</v>
      </c>
      <c r="I128" s="15" t="s">
        <v>695</v>
      </c>
      <c r="J128" s="15" t="s">
        <v>701</v>
      </c>
      <c r="K128" s="17">
        <v>5</v>
      </c>
      <c r="L128" s="18">
        <v>3800</v>
      </c>
      <c r="M128" s="18">
        <f t="shared" si="7"/>
        <v>19000</v>
      </c>
      <c r="N128" s="19" t="s">
        <v>716</v>
      </c>
      <c r="O128" s="20" t="s">
        <v>720</v>
      </c>
      <c r="P128" s="19" t="s">
        <v>761</v>
      </c>
      <c r="Q128" s="19" t="s">
        <v>778</v>
      </c>
    </row>
    <row r="129" spans="1:17" s="4" customFormat="1" ht="90" customHeight="1" x14ac:dyDescent="0.25">
      <c r="A129" s="8"/>
      <c r="B129" s="15" t="s">
        <v>130</v>
      </c>
      <c r="C129" s="15" t="s">
        <v>405</v>
      </c>
      <c r="D129" s="15" t="s">
        <v>458</v>
      </c>
      <c r="E129" s="15" t="s">
        <v>573</v>
      </c>
      <c r="F129" s="16" t="s">
        <v>623</v>
      </c>
      <c r="G129" s="16" t="s">
        <v>664</v>
      </c>
      <c r="H129" s="15" t="s">
        <v>682</v>
      </c>
      <c r="I129" s="15" t="s">
        <v>695</v>
      </c>
      <c r="J129" s="15" t="s">
        <v>710</v>
      </c>
      <c r="K129" s="17">
        <v>1</v>
      </c>
      <c r="L129" s="18">
        <v>3800</v>
      </c>
      <c r="M129" s="18">
        <f t="shared" si="7"/>
        <v>3800</v>
      </c>
      <c r="N129" s="19" t="s">
        <v>716</v>
      </c>
      <c r="O129" s="20" t="s">
        <v>720</v>
      </c>
      <c r="P129" s="19" t="s">
        <v>761</v>
      </c>
      <c r="Q129" s="19" t="s">
        <v>778</v>
      </c>
    </row>
    <row r="130" spans="1:17" s="4" customFormat="1" ht="90" customHeight="1" x14ac:dyDescent="0.25">
      <c r="A130" s="8"/>
      <c r="B130" s="15" t="s">
        <v>131</v>
      </c>
      <c r="C130" s="15" t="s">
        <v>405</v>
      </c>
      <c r="D130" s="15" t="s">
        <v>459</v>
      </c>
      <c r="E130" s="15" t="s">
        <v>541</v>
      </c>
      <c r="F130" s="16" t="s">
        <v>592</v>
      </c>
      <c r="G130" s="16" t="s">
        <v>665</v>
      </c>
      <c r="H130" s="15" t="s">
        <v>682</v>
      </c>
      <c r="I130" s="15" t="s">
        <v>695</v>
      </c>
      <c r="J130" s="15" t="s">
        <v>707</v>
      </c>
      <c r="K130" s="17">
        <v>2</v>
      </c>
      <c r="L130" s="18">
        <v>5100</v>
      </c>
      <c r="M130" s="18">
        <f t="shared" si="7"/>
        <v>10200</v>
      </c>
      <c r="N130" s="19" t="s">
        <v>716</v>
      </c>
      <c r="O130" s="20" t="s">
        <v>720</v>
      </c>
      <c r="P130" s="19" t="s">
        <v>761</v>
      </c>
      <c r="Q130" s="19" t="s">
        <v>778</v>
      </c>
    </row>
    <row r="131" spans="1:17" s="4" customFormat="1" ht="90" customHeight="1" x14ac:dyDescent="0.25">
      <c r="A131" s="8"/>
      <c r="B131" s="15" t="s">
        <v>132</v>
      </c>
      <c r="C131" s="15" t="s">
        <v>405</v>
      </c>
      <c r="D131" s="15" t="s">
        <v>459</v>
      </c>
      <c r="E131" s="15" t="s">
        <v>541</v>
      </c>
      <c r="F131" s="16" t="s">
        <v>592</v>
      </c>
      <c r="G131" s="16" t="s">
        <v>665</v>
      </c>
      <c r="H131" s="15" t="s">
        <v>682</v>
      </c>
      <c r="I131" s="15" t="s">
        <v>695</v>
      </c>
      <c r="J131" s="15" t="s">
        <v>709</v>
      </c>
      <c r="K131" s="17">
        <v>2</v>
      </c>
      <c r="L131" s="18">
        <v>5100</v>
      </c>
      <c r="M131" s="18">
        <f t="shared" si="7"/>
        <v>10200</v>
      </c>
      <c r="N131" s="19" t="s">
        <v>716</v>
      </c>
      <c r="O131" s="20" t="s">
        <v>720</v>
      </c>
      <c r="P131" s="19" t="s">
        <v>761</v>
      </c>
      <c r="Q131" s="19" t="s">
        <v>778</v>
      </c>
    </row>
    <row r="132" spans="1:17" s="4" customFormat="1" ht="90" customHeight="1" x14ac:dyDescent="0.25">
      <c r="A132" s="8"/>
      <c r="B132" s="15" t="s">
        <v>133</v>
      </c>
      <c r="C132" s="15" t="s">
        <v>405</v>
      </c>
      <c r="D132" s="15" t="s">
        <v>459</v>
      </c>
      <c r="E132" s="15" t="s">
        <v>541</v>
      </c>
      <c r="F132" s="16" t="s">
        <v>592</v>
      </c>
      <c r="G132" s="16" t="s">
        <v>665</v>
      </c>
      <c r="H132" s="15" t="s">
        <v>682</v>
      </c>
      <c r="I132" s="15" t="s">
        <v>695</v>
      </c>
      <c r="J132" s="15" t="s">
        <v>701</v>
      </c>
      <c r="K132" s="17">
        <v>1</v>
      </c>
      <c r="L132" s="18">
        <v>5100</v>
      </c>
      <c r="M132" s="18">
        <f t="shared" si="7"/>
        <v>5100</v>
      </c>
      <c r="N132" s="19" t="s">
        <v>716</v>
      </c>
      <c r="O132" s="20" t="s">
        <v>720</v>
      </c>
      <c r="P132" s="19" t="s">
        <v>761</v>
      </c>
      <c r="Q132" s="19" t="s">
        <v>778</v>
      </c>
    </row>
    <row r="133" spans="1:17" s="4" customFormat="1" ht="90" customHeight="1" x14ac:dyDescent="0.25">
      <c r="A133" s="8"/>
      <c r="B133" s="15" t="s">
        <v>134</v>
      </c>
      <c r="C133" s="15" t="s">
        <v>405</v>
      </c>
      <c r="D133" s="15" t="s">
        <v>460</v>
      </c>
      <c r="E133" s="15" t="s">
        <v>541</v>
      </c>
      <c r="F133" s="16" t="s">
        <v>592</v>
      </c>
      <c r="G133" s="16" t="s">
        <v>643</v>
      </c>
      <c r="H133" s="15" t="s">
        <v>682</v>
      </c>
      <c r="I133" s="15" t="s">
        <v>683</v>
      </c>
      <c r="J133" s="15" t="s">
        <v>707</v>
      </c>
      <c r="K133" s="17">
        <v>2</v>
      </c>
      <c r="L133" s="18">
        <v>1390</v>
      </c>
      <c r="M133" s="18">
        <f t="shared" ref="M133:M154" si="8">$K133*L133</f>
        <v>2780</v>
      </c>
      <c r="N133" s="19" t="s">
        <v>716</v>
      </c>
      <c r="O133" s="20" t="s">
        <v>717</v>
      </c>
      <c r="P133" s="19" t="s">
        <v>761</v>
      </c>
      <c r="Q133" s="19" t="s">
        <v>763</v>
      </c>
    </row>
    <row r="134" spans="1:17" s="4" customFormat="1" ht="90" customHeight="1" x14ac:dyDescent="0.25">
      <c r="A134" s="8"/>
      <c r="B134" s="15" t="s">
        <v>135</v>
      </c>
      <c r="C134" s="15" t="s">
        <v>405</v>
      </c>
      <c r="D134" s="15" t="s">
        <v>460</v>
      </c>
      <c r="E134" s="15" t="s">
        <v>541</v>
      </c>
      <c r="F134" s="16" t="s">
        <v>592</v>
      </c>
      <c r="G134" s="16" t="s">
        <v>643</v>
      </c>
      <c r="H134" s="15" t="s">
        <v>682</v>
      </c>
      <c r="I134" s="15" t="s">
        <v>683</v>
      </c>
      <c r="J134" s="15" t="s">
        <v>709</v>
      </c>
      <c r="K134" s="17">
        <v>4</v>
      </c>
      <c r="L134" s="18">
        <v>1390</v>
      </c>
      <c r="M134" s="18">
        <f t="shared" si="8"/>
        <v>5560</v>
      </c>
      <c r="N134" s="19" t="s">
        <v>716</v>
      </c>
      <c r="O134" s="20" t="s">
        <v>717</v>
      </c>
      <c r="P134" s="19" t="s">
        <v>761</v>
      </c>
      <c r="Q134" s="19" t="s">
        <v>763</v>
      </c>
    </row>
    <row r="135" spans="1:17" s="4" customFormat="1" ht="90" customHeight="1" x14ac:dyDescent="0.25">
      <c r="A135" s="8"/>
      <c r="B135" s="15" t="s">
        <v>136</v>
      </c>
      <c r="C135" s="15" t="s">
        <v>405</v>
      </c>
      <c r="D135" s="15" t="s">
        <v>460</v>
      </c>
      <c r="E135" s="15" t="s">
        <v>541</v>
      </c>
      <c r="F135" s="16" t="s">
        <v>592</v>
      </c>
      <c r="G135" s="16" t="s">
        <v>643</v>
      </c>
      <c r="H135" s="15" t="s">
        <v>682</v>
      </c>
      <c r="I135" s="15" t="s">
        <v>683</v>
      </c>
      <c r="J135" s="15" t="s">
        <v>701</v>
      </c>
      <c r="K135" s="17">
        <v>1</v>
      </c>
      <c r="L135" s="18">
        <v>1390</v>
      </c>
      <c r="M135" s="18">
        <f t="shared" si="8"/>
        <v>1390</v>
      </c>
      <c r="N135" s="19" t="s">
        <v>716</v>
      </c>
      <c r="O135" s="20" t="s">
        <v>717</v>
      </c>
      <c r="P135" s="19" t="s">
        <v>761</v>
      </c>
      <c r="Q135" s="19" t="s">
        <v>763</v>
      </c>
    </row>
    <row r="136" spans="1:17" s="4" customFormat="1" ht="90" customHeight="1" x14ac:dyDescent="0.25">
      <c r="A136" s="8"/>
      <c r="B136" s="15" t="s">
        <v>137</v>
      </c>
      <c r="C136" s="15" t="s">
        <v>405</v>
      </c>
      <c r="D136" s="15" t="s">
        <v>461</v>
      </c>
      <c r="E136" s="15" t="s">
        <v>568</v>
      </c>
      <c r="F136" s="16" t="s">
        <v>624</v>
      </c>
      <c r="G136" s="16" t="s">
        <v>643</v>
      </c>
      <c r="H136" s="15" t="s">
        <v>682</v>
      </c>
      <c r="I136" s="15" t="s">
        <v>683</v>
      </c>
      <c r="J136" s="15" t="s">
        <v>708</v>
      </c>
      <c r="K136" s="17">
        <v>2</v>
      </c>
      <c r="L136" s="18">
        <v>1390</v>
      </c>
      <c r="M136" s="18">
        <f t="shared" si="8"/>
        <v>2780</v>
      </c>
      <c r="N136" s="19" t="s">
        <v>716</v>
      </c>
      <c r="O136" s="20" t="s">
        <v>717</v>
      </c>
      <c r="P136" s="19" t="s">
        <v>761</v>
      </c>
      <c r="Q136" s="19" t="s">
        <v>763</v>
      </c>
    </row>
    <row r="137" spans="1:17" s="4" customFormat="1" ht="90" customHeight="1" x14ac:dyDescent="0.25">
      <c r="A137" s="8"/>
      <c r="B137" s="15" t="s">
        <v>138</v>
      </c>
      <c r="C137" s="15" t="s">
        <v>405</v>
      </c>
      <c r="D137" s="15" t="s">
        <v>461</v>
      </c>
      <c r="E137" s="15" t="s">
        <v>568</v>
      </c>
      <c r="F137" s="16" t="s">
        <v>624</v>
      </c>
      <c r="G137" s="16" t="s">
        <v>643</v>
      </c>
      <c r="H137" s="15" t="s">
        <v>682</v>
      </c>
      <c r="I137" s="15" t="s">
        <v>683</v>
      </c>
      <c r="J137" s="15" t="s">
        <v>707</v>
      </c>
      <c r="K137" s="17">
        <v>2</v>
      </c>
      <c r="L137" s="18">
        <v>1390</v>
      </c>
      <c r="M137" s="18">
        <f t="shared" si="8"/>
        <v>2780</v>
      </c>
      <c r="N137" s="19" t="s">
        <v>716</v>
      </c>
      <c r="O137" s="20" t="s">
        <v>717</v>
      </c>
      <c r="P137" s="19" t="s">
        <v>761</v>
      </c>
      <c r="Q137" s="19" t="s">
        <v>763</v>
      </c>
    </row>
    <row r="138" spans="1:17" s="4" customFormat="1" ht="90" customHeight="1" x14ac:dyDescent="0.25">
      <c r="A138" s="8"/>
      <c r="B138" s="15" t="s">
        <v>139</v>
      </c>
      <c r="C138" s="15" t="s">
        <v>405</v>
      </c>
      <c r="D138" s="15" t="s">
        <v>462</v>
      </c>
      <c r="E138" s="15" t="s">
        <v>574</v>
      </c>
      <c r="F138" s="16" t="s">
        <v>625</v>
      </c>
      <c r="G138" s="16" t="s">
        <v>666</v>
      </c>
      <c r="H138" s="15" t="s">
        <v>682</v>
      </c>
      <c r="I138" s="15" t="s">
        <v>696</v>
      </c>
      <c r="J138" s="15" t="s">
        <v>708</v>
      </c>
      <c r="K138" s="17">
        <v>2</v>
      </c>
      <c r="L138" s="18">
        <v>1190</v>
      </c>
      <c r="M138" s="18">
        <f t="shared" si="8"/>
        <v>2380</v>
      </c>
      <c r="N138" s="19" t="s">
        <v>716</v>
      </c>
      <c r="O138" s="20" t="s">
        <v>741</v>
      </c>
      <c r="P138" s="19" t="s">
        <v>761</v>
      </c>
      <c r="Q138" s="19" t="s">
        <v>779</v>
      </c>
    </row>
    <row r="139" spans="1:17" s="4" customFormat="1" ht="90" customHeight="1" x14ac:dyDescent="0.25">
      <c r="A139" s="8"/>
      <c r="B139" s="15" t="s">
        <v>140</v>
      </c>
      <c r="C139" s="15" t="s">
        <v>405</v>
      </c>
      <c r="D139" s="15" t="s">
        <v>462</v>
      </c>
      <c r="E139" s="15" t="s">
        <v>574</v>
      </c>
      <c r="F139" s="16" t="s">
        <v>625</v>
      </c>
      <c r="G139" s="16" t="s">
        <v>666</v>
      </c>
      <c r="H139" s="15" t="s">
        <v>682</v>
      </c>
      <c r="I139" s="15" t="s">
        <v>696</v>
      </c>
      <c r="J139" s="15" t="s">
        <v>707</v>
      </c>
      <c r="K139" s="17">
        <v>11</v>
      </c>
      <c r="L139" s="18">
        <v>1190</v>
      </c>
      <c r="M139" s="18">
        <f t="shared" si="8"/>
        <v>13090</v>
      </c>
      <c r="N139" s="19" t="s">
        <v>716</v>
      </c>
      <c r="O139" s="20" t="s">
        <v>741</v>
      </c>
      <c r="P139" s="19" t="s">
        <v>761</v>
      </c>
      <c r="Q139" s="19" t="s">
        <v>779</v>
      </c>
    </row>
    <row r="140" spans="1:17" s="4" customFormat="1" ht="90" customHeight="1" x14ac:dyDescent="0.25">
      <c r="A140" s="8"/>
      <c r="B140" s="15" t="s">
        <v>141</v>
      </c>
      <c r="C140" s="15" t="s">
        <v>405</v>
      </c>
      <c r="D140" s="15" t="s">
        <v>462</v>
      </c>
      <c r="E140" s="15" t="s">
        <v>574</v>
      </c>
      <c r="F140" s="16" t="s">
        <v>625</v>
      </c>
      <c r="G140" s="16" t="s">
        <v>666</v>
      </c>
      <c r="H140" s="15" t="s">
        <v>682</v>
      </c>
      <c r="I140" s="15" t="s">
        <v>696</v>
      </c>
      <c r="J140" s="15" t="s">
        <v>709</v>
      </c>
      <c r="K140" s="17">
        <v>6</v>
      </c>
      <c r="L140" s="18">
        <v>1190</v>
      </c>
      <c r="M140" s="18">
        <f t="shared" si="8"/>
        <v>7140</v>
      </c>
      <c r="N140" s="19" t="s">
        <v>716</v>
      </c>
      <c r="O140" s="20" t="s">
        <v>741</v>
      </c>
      <c r="P140" s="19" t="s">
        <v>761</v>
      </c>
      <c r="Q140" s="19" t="s">
        <v>779</v>
      </c>
    </row>
    <row r="141" spans="1:17" s="4" customFormat="1" ht="90" customHeight="1" x14ac:dyDescent="0.25">
      <c r="A141" s="8"/>
      <c r="B141" s="15" t="s">
        <v>142</v>
      </c>
      <c r="C141" s="15" t="s">
        <v>405</v>
      </c>
      <c r="D141" s="15" t="s">
        <v>462</v>
      </c>
      <c r="E141" s="15" t="s">
        <v>574</v>
      </c>
      <c r="F141" s="16" t="s">
        <v>625</v>
      </c>
      <c r="G141" s="16" t="s">
        <v>666</v>
      </c>
      <c r="H141" s="15" t="s">
        <v>682</v>
      </c>
      <c r="I141" s="15" t="s">
        <v>696</v>
      </c>
      <c r="J141" s="15" t="s">
        <v>701</v>
      </c>
      <c r="K141" s="17">
        <v>4</v>
      </c>
      <c r="L141" s="18">
        <v>1190</v>
      </c>
      <c r="M141" s="18">
        <f t="shared" si="8"/>
        <v>4760</v>
      </c>
      <c r="N141" s="19" t="s">
        <v>716</v>
      </c>
      <c r="O141" s="20" t="s">
        <v>741</v>
      </c>
      <c r="P141" s="19" t="s">
        <v>761</v>
      </c>
      <c r="Q141" s="19" t="s">
        <v>779</v>
      </c>
    </row>
    <row r="142" spans="1:17" s="4" customFormat="1" ht="90" customHeight="1" x14ac:dyDescent="0.25">
      <c r="A142" s="8"/>
      <c r="B142" s="15" t="s">
        <v>143</v>
      </c>
      <c r="C142" s="15" t="s">
        <v>405</v>
      </c>
      <c r="D142" s="15" t="s">
        <v>462</v>
      </c>
      <c r="E142" s="15" t="s">
        <v>574</v>
      </c>
      <c r="F142" s="16" t="s">
        <v>625</v>
      </c>
      <c r="G142" s="16" t="s">
        <v>666</v>
      </c>
      <c r="H142" s="15" t="s">
        <v>682</v>
      </c>
      <c r="I142" s="15" t="s">
        <v>696</v>
      </c>
      <c r="J142" s="15" t="s">
        <v>710</v>
      </c>
      <c r="K142" s="17">
        <v>1</v>
      </c>
      <c r="L142" s="18">
        <v>1190</v>
      </c>
      <c r="M142" s="18">
        <f t="shared" si="8"/>
        <v>1190</v>
      </c>
      <c r="N142" s="19" t="s">
        <v>716</v>
      </c>
      <c r="O142" s="20" t="s">
        <v>741</v>
      </c>
      <c r="P142" s="19" t="s">
        <v>761</v>
      </c>
      <c r="Q142" s="19" t="s">
        <v>779</v>
      </c>
    </row>
    <row r="143" spans="1:17" s="4" customFormat="1" ht="90" customHeight="1" x14ac:dyDescent="0.25">
      <c r="A143" s="8"/>
      <c r="B143" s="15" t="s">
        <v>144</v>
      </c>
      <c r="C143" s="15" t="s">
        <v>405</v>
      </c>
      <c r="D143" s="15" t="s">
        <v>463</v>
      </c>
      <c r="E143" s="15" t="s">
        <v>541</v>
      </c>
      <c r="F143" s="16" t="s">
        <v>592</v>
      </c>
      <c r="G143" s="16" t="s">
        <v>666</v>
      </c>
      <c r="H143" s="15" t="s">
        <v>682</v>
      </c>
      <c r="I143" s="15" t="s">
        <v>696</v>
      </c>
      <c r="J143" s="15" t="s">
        <v>708</v>
      </c>
      <c r="K143" s="17">
        <v>3</v>
      </c>
      <c r="L143" s="18">
        <v>1190</v>
      </c>
      <c r="M143" s="18">
        <f t="shared" si="8"/>
        <v>3570</v>
      </c>
      <c r="N143" s="19" t="s">
        <v>716</v>
      </c>
      <c r="O143" s="20" t="s">
        <v>741</v>
      </c>
      <c r="P143" s="19" t="s">
        <v>761</v>
      </c>
      <c r="Q143" s="19" t="s">
        <v>779</v>
      </c>
    </row>
    <row r="144" spans="1:17" s="4" customFormat="1" ht="90" customHeight="1" x14ac:dyDescent="0.25">
      <c r="A144" s="8"/>
      <c r="B144" s="15" t="s">
        <v>145</v>
      </c>
      <c r="C144" s="15" t="s">
        <v>405</v>
      </c>
      <c r="D144" s="15" t="s">
        <v>463</v>
      </c>
      <c r="E144" s="15" t="s">
        <v>541</v>
      </c>
      <c r="F144" s="16" t="s">
        <v>592</v>
      </c>
      <c r="G144" s="16" t="s">
        <v>666</v>
      </c>
      <c r="H144" s="15" t="s">
        <v>682</v>
      </c>
      <c r="I144" s="15" t="s">
        <v>696</v>
      </c>
      <c r="J144" s="15" t="s">
        <v>707</v>
      </c>
      <c r="K144" s="17">
        <v>5</v>
      </c>
      <c r="L144" s="18">
        <v>1190</v>
      </c>
      <c r="M144" s="18">
        <f t="shared" si="8"/>
        <v>5950</v>
      </c>
      <c r="N144" s="19" t="s">
        <v>716</v>
      </c>
      <c r="O144" s="20" t="s">
        <v>741</v>
      </c>
      <c r="P144" s="19" t="s">
        <v>761</v>
      </c>
      <c r="Q144" s="19" t="s">
        <v>779</v>
      </c>
    </row>
    <row r="145" spans="1:17" s="4" customFormat="1" ht="90" customHeight="1" x14ac:dyDescent="0.25">
      <c r="A145" s="8"/>
      <c r="B145" s="15" t="s">
        <v>146</v>
      </c>
      <c r="C145" s="15" t="s">
        <v>405</v>
      </c>
      <c r="D145" s="15" t="s">
        <v>463</v>
      </c>
      <c r="E145" s="15" t="s">
        <v>541</v>
      </c>
      <c r="F145" s="16" t="s">
        <v>592</v>
      </c>
      <c r="G145" s="16" t="s">
        <v>666</v>
      </c>
      <c r="H145" s="15" t="s">
        <v>682</v>
      </c>
      <c r="I145" s="15" t="s">
        <v>696</v>
      </c>
      <c r="J145" s="15" t="s">
        <v>709</v>
      </c>
      <c r="K145" s="17">
        <v>3</v>
      </c>
      <c r="L145" s="18">
        <v>1190</v>
      </c>
      <c r="M145" s="18">
        <f t="shared" si="8"/>
        <v>3570</v>
      </c>
      <c r="N145" s="19" t="s">
        <v>716</v>
      </c>
      <c r="O145" s="20" t="s">
        <v>741</v>
      </c>
      <c r="P145" s="19" t="s">
        <v>761</v>
      </c>
      <c r="Q145" s="19" t="s">
        <v>779</v>
      </c>
    </row>
    <row r="146" spans="1:17" s="4" customFormat="1" ht="90" customHeight="1" x14ac:dyDescent="0.25">
      <c r="A146" s="8"/>
      <c r="B146" s="15" t="s">
        <v>147</v>
      </c>
      <c r="C146" s="15" t="s">
        <v>405</v>
      </c>
      <c r="D146" s="15" t="s">
        <v>463</v>
      </c>
      <c r="E146" s="15" t="s">
        <v>541</v>
      </c>
      <c r="F146" s="16" t="s">
        <v>592</v>
      </c>
      <c r="G146" s="16" t="s">
        <v>666</v>
      </c>
      <c r="H146" s="15" t="s">
        <v>682</v>
      </c>
      <c r="I146" s="15" t="s">
        <v>696</v>
      </c>
      <c r="J146" s="15" t="s">
        <v>701</v>
      </c>
      <c r="K146" s="17">
        <v>3</v>
      </c>
      <c r="L146" s="18">
        <v>1190</v>
      </c>
      <c r="M146" s="18">
        <f t="shared" si="8"/>
        <v>3570</v>
      </c>
      <c r="N146" s="19" t="s">
        <v>716</v>
      </c>
      <c r="O146" s="20" t="s">
        <v>741</v>
      </c>
      <c r="P146" s="19" t="s">
        <v>761</v>
      </c>
      <c r="Q146" s="19" t="s">
        <v>779</v>
      </c>
    </row>
    <row r="147" spans="1:17" s="4" customFormat="1" ht="90" customHeight="1" x14ac:dyDescent="0.25">
      <c r="A147" s="8"/>
      <c r="B147" s="15" t="s">
        <v>148</v>
      </c>
      <c r="C147" s="15" t="s">
        <v>405</v>
      </c>
      <c r="D147" s="15" t="s">
        <v>464</v>
      </c>
      <c r="E147" s="15" t="s">
        <v>562</v>
      </c>
      <c r="F147" s="16" t="s">
        <v>613</v>
      </c>
      <c r="G147" s="16" t="s">
        <v>646</v>
      </c>
      <c r="H147" s="15" t="s">
        <v>682</v>
      </c>
      <c r="I147" s="15" t="s">
        <v>687</v>
      </c>
      <c r="J147" s="15" t="s">
        <v>707</v>
      </c>
      <c r="K147" s="17">
        <v>1</v>
      </c>
      <c r="L147" s="18">
        <v>3200</v>
      </c>
      <c r="M147" s="18">
        <f t="shared" si="8"/>
        <v>3200</v>
      </c>
      <c r="N147" s="19" t="s">
        <v>716</v>
      </c>
      <c r="O147" s="20" t="s">
        <v>736</v>
      </c>
      <c r="P147" s="19" t="s">
        <v>761</v>
      </c>
      <c r="Q147" s="19" t="s">
        <v>773</v>
      </c>
    </row>
    <row r="148" spans="1:17" s="4" customFormat="1" ht="90" customHeight="1" x14ac:dyDescent="0.25">
      <c r="A148" s="8"/>
      <c r="B148" s="15" t="s">
        <v>149</v>
      </c>
      <c r="C148" s="15" t="s">
        <v>405</v>
      </c>
      <c r="D148" s="15" t="s">
        <v>464</v>
      </c>
      <c r="E148" s="15" t="s">
        <v>562</v>
      </c>
      <c r="F148" s="16" t="s">
        <v>613</v>
      </c>
      <c r="G148" s="16" t="s">
        <v>646</v>
      </c>
      <c r="H148" s="15" t="s">
        <v>682</v>
      </c>
      <c r="I148" s="15" t="s">
        <v>687</v>
      </c>
      <c r="J148" s="15" t="s">
        <v>709</v>
      </c>
      <c r="K148" s="17">
        <v>1</v>
      </c>
      <c r="L148" s="18">
        <v>3200</v>
      </c>
      <c r="M148" s="18">
        <f t="shared" si="8"/>
        <v>3200</v>
      </c>
      <c r="N148" s="19" t="s">
        <v>716</v>
      </c>
      <c r="O148" s="20" t="s">
        <v>736</v>
      </c>
      <c r="P148" s="19" t="s">
        <v>761</v>
      </c>
      <c r="Q148" s="19" t="s">
        <v>773</v>
      </c>
    </row>
    <row r="149" spans="1:17" s="4" customFormat="1" ht="90" customHeight="1" x14ac:dyDescent="0.25">
      <c r="A149" s="8"/>
      <c r="B149" s="15" t="s">
        <v>150</v>
      </c>
      <c r="C149" s="15" t="s">
        <v>405</v>
      </c>
      <c r="D149" s="15" t="s">
        <v>465</v>
      </c>
      <c r="E149" s="15" t="s">
        <v>571</v>
      </c>
      <c r="F149" s="16" t="s">
        <v>621</v>
      </c>
      <c r="G149" s="16" t="s">
        <v>646</v>
      </c>
      <c r="H149" s="15" t="s">
        <v>682</v>
      </c>
      <c r="I149" s="15" t="s">
        <v>687</v>
      </c>
      <c r="J149" s="15" t="s">
        <v>707</v>
      </c>
      <c r="K149" s="17">
        <v>1</v>
      </c>
      <c r="L149" s="18">
        <v>1750</v>
      </c>
      <c r="M149" s="18">
        <f t="shared" si="8"/>
        <v>1750</v>
      </c>
      <c r="N149" s="19" t="s">
        <v>716</v>
      </c>
      <c r="O149" s="20" t="s">
        <v>731</v>
      </c>
      <c r="P149" s="19" t="s">
        <v>761</v>
      </c>
      <c r="Q149" s="19" t="s">
        <v>773</v>
      </c>
    </row>
    <row r="150" spans="1:17" s="4" customFormat="1" ht="90" customHeight="1" x14ac:dyDescent="0.25">
      <c r="A150" s="8"/>
      <c r="B150" s="15" t="s">
        <v>151</v>
      </c>
      <c r="C150" s="15" t="s">
        <v>405</v>
      </c>
      <c r="D150" s="15" t="s">
        <v>465</v>
      </c>
      <c r="E150" s="15" t="s">
        <v>571</v>
      </c>
      <c r="F150" s="16" t="s">
        <v>621</v>
      </c>
      <c r="G150" s="16" t="s">
        <v>646</v>
      </c>
      <c r="H150" s="15" t="s">
        <v>682</v>
      </c>
      <c r="I150" s="15" t="s">
        <v>687</v>
      </c>
      <c r="J150" s="15" t="s">
        <v>709</v>
      </c>
      <c r="K150" s="17">
        <v>1</v>
      </c>
      <c r="L150" s="18">
        <v>1750</v>
      </c>
      <c r="M150" s="18">
        <f t="shared" si="8"/>
        <v>1750</v>
      </c>
      <c r="N150" s="19" t="s">
        <v>716</v>
      </c>
      <c r="O150" s="20" t="s">
        <v>731</v>
      </c>
      <c r="P150" s="19" t="s">
        <v>761</v>
      </c>
      <c r="Q150" s="19" t="s">
        <v>773</v>
      </c>
    </row>
    <row r="151" spans="1:17" s="4" customFormat="1" ht="90" customHeight="1" x14ac:dyDescent="0.25">
      <c r="A151" s="8"/>
      <c r="B151" s="15" t="s">
        <v>152</v>
      </c>
      <c r="C151" s="15" t="s">
        <v>405</v>
      </c>
      <c r="D151" s="15" t="s">
        <v>466</v>
      </c>
      <c r="E151" s="15" t="s">
        <v>573</v>
      </c>
      <c r="F151" s="16" t="s">
        <v>623</v>
      </c>
      <c r="G151" s="16" t="s">
        <v>667</v>
      </c>
      <c r="H151" s="15" t="s">
        <v>682</v>
      </c>
      <c r="I151" s="15" t="s">
        <v>690</v>
      </c>
      <c r="J151" s="15" t="s">
        <v>708</v>
      </c>
      <c r="K151" s="17">
        <v>1</v>
      </c>
      <c r="L151" s="18">
        <v>3100</v>
      </c>
      <c r="M151" s="18">
        <f t="shared" si="8"/>
        <v>3100</v>
      </c>
      <c r="N151" s="19" t="s">
        <v>716</v>
      </c>
      <c r="O151" s="20" t="s">
        <v>720</v>
      </c>
      <c r="P151" s="19" t="s">
        <v>761</v>
      </c>
      <c r="Q151" s="19" t="s">
        <v>780</v>
      </c>
    </row>
    <row r="152" spans="1:17" s="4" customFormat="1" ht="90" customHeight="1" x14ac:dyDescent="0.25">
      <c r="A152" s="8"/>
      <c r="B152" s="15" t="s">
        <v>153</v>
      </c>
      <c r="C152" s="15" t="s">
        <v>405</v>
      </c>
      <c r="D152" s="15" t="s">
        <v>467</v>
      </c>
      <c r="E152" s="15" t="s">
        <v>572</v>
      </c>
      <c r="F152" s="16" t="s">
        <v>622</v>
      </c>
      <c r="G152" s="16" t="s">
        <v>654</v>
      </c>
      <c r="H152" s="15" t="s">
        <v>682</v>
      </c>
      <c r="I152" s="15" t="s">
        <v>690</v>
      </c>
      <c r="J152" s="15" t="s">
        <v>708</v>
      </c>
      <c r="K152" s="17">
        <v>3</v>
      </c>
      <c r="L152" s="18">
        <v>3100</v>
      </c>
      <c r="M152" s="18">
        <f t="shared" si="8"/>
        <v>9300</v>
      </c>
      <c r="N152" s="19" t="s">
        <v>716</v>
      </c>
      <c r="O152" s="20" t="s">
        <v>731</v>
      </c>
      <c r="P152" s="19" t="s">
        <v>761</v>
      </c>
      <c r="Q152" s="19" t="s">
        <v>773</v>
      </c>
    </row>
    <row r="153" spans="1:17" s="4" customFormat="1" ht="90" customHeight="1" x14ac:dyDescent="0.25">
      <c r="A153" s="8"/>
      <c r="B153" s="15" t="s">
        <v>154</v>
      </c>
      <c r="C153" s="15" t="s">
        <v>405</v>
      </c>
      <c r="D153" s="15" t="s">
        <v>467</v>
      </c>
      <c r="E153" s="15" t="s">
        <v>572</v>
      </c>
      <c r="F153" s="16" t="s">
        <v>622</v>
      </c>
      <c r="G153" s="16" t="s">
        <v>654</v>
      </c>
      <c r="H153" s="15" t="s">
        <v>682</v>
      </c>
      <c r="I153" s="15" t="s">
        <v>690</v>
      </c>
      <c r="J153" s="15" t="s">
        <v>707</v>
      </c>
      <c r="K153" s="17">
        <v>4</v>
      </c>
      <c r="L153" s="18">
        <v>3100</v>
      </c>
      <c r="M153" s="18">
        <f t="shared" si="8"/>
        <v>12400</v>
      </c>
      <c r="N153" s="19" t="s">
        <v>716</v>
      </c>
      <c r="O153" s="20" t="s">
        <v>731</v>
      </c>
      <c r="P153" s="19" t="s">
        <v>761</v>
      </c>
      <c r="Q153" s="19" t="s">
        <v>773</v>
      </c>
    </row>
    <row r="154" spans="1:17" s="4" customFormat="1" ht="90" customHeight="1" x14ac:dyDescent="0.25">
      <c r="A154" s="8"/>
      <c r="B154" s="15" t="s">
        <v>155</v>
      </c>
      <c r="C154" s="15" t="s">
        <v>405</v>
      </c>
      <c r="D154" s="15" t="s">
        <v>467</v>
      </c>
      <c r="E154" s="15" t="s">
        <v>572</v>
      </c>
      <c r="F154" s="16" t="s">
        <v>622</v>
      </c>
      <c r="G154" s="16" t="s">
        <v>654</v>
      </c>
      <c r="H154" s="15" t="s">
        <v>682</v>
      </c>
      <c r="I154" s="15" t="s">
        <v>690</v>
      </c>
      <c r="J154" s="15" t="s">
        <v>709</v>
      </c>
      <c r="K154" s="17">
        <v>2</v>
      </c>
      <c r="L154" s="18">
        <v>3100</v>
      </c>
      <c r="M154" s="18">
        <f t="shared" si="8"/>
        <v>6200</v>
      </c>
      <c r="N154" s="19" t="s">
        <v>716</v>
      </c>
      <c r="O154" s="20" t="s">
        <v>731</v>
      </c>
      <c r="P154" s="19" t="s">
        <v>761</v>
      </c>
      <c r="Q154" s="19" t="s">
        <v>773</v>
      </c>
    </row>
    <row r="155" spans="1:17" s="4" customFormat="1" ht="90" customHeight="1" x14ac:dyDescent="0.25">
      <c r="A155" s="8"/>
      <c r="B155" s="15" t="s">
        <v>156</v>
      </c>
      <c r="C155" s="15" t="s">
        <v>405</v>
      </c>
      <c r="D155" s="15" t="s">
        <v>468</v>
      </c>
      <c r="E155" s="15" t="s">
        <v>575</v>
      </c>
      <c r="F155" s="16" t="s">
        <v>626</v>
      </c>
      <c r="G155" s="16" t="s">
        <v>650</v>
      </c>
      <c r="H155" s="15" t="s">
        <v>682</v>
      </c>
      <c r="I155" s="15" t="s">
        <v>683</v>
      </c>
      <c r="J155" s="15" t="s">
        <v>708</v>
      </c>
      <c r="K155" s="17">
        <v>2</v>
      </c>
      <c r="L155" s="18">
        <v>1550</v>
      </c>
      <c r="M155" s="18">
        <f t="shared" ref="M155:M182" si="9">$K155*L155</f>
        <v>3100</v>
      </c>
      <c r="N155" s="19" t="s">
        <v>716</v>
      </c>
      <c r="O155" s="20" t="s">
        <v>736</v>
      </c>
      <c r="P155" s="19" t="s">
        <v>761</v>
      </c>
      <c r="Q155" s="19" t="s">
        <v>765</v>
      </c>
    </row>
    <row r="156" spans="1:17" s="4" customFormat="1" ht="90" customHeight="1" x14ac:dyDescent="0.25">
      <c r="A156" s="8"/>
      <c r="B156" s="15" t="s">
        <v>157</v>
      </c>
      <c r="C156" s="15" t="s">
        <v>405</v>
      </c>
      <c r="D156" s="15" t="s">
        <v>468</v>
      </c>
      <c r="E156" s="15" t="s">
        <v>575</v>
      </c>
      <c r="F156" s="16" t="s">
        <v>626</v>
      </c>
      <c r="G156" s="16" t="s">
        <v>650</v>
      </c>
      <c r="H156" s="15" t="s">
        <v>682</v>
      </c>
      <c r="I156" s="15" t="s">
        <v>683</v>
      </c>
      <c r="J156" s="15" t="s">
        <v>707</v>
      </c>
      <c r="K156" s="17">
        <v>2</v>
      </c>
      <c r="L156" s="18">
        <v>1550</v>
      </c>
      <c r="M156" s="18">
        <f t="shared" si="9"/>
        <v>3100</v>
      </c>
      <c r="N156" s="19" t="s">
        <v>716</v>
      </c>
      <c r="O156" s="20" t="s">
        <v>736</v>
      </c>
      <c r="P156" s="19" t="s">
        <v>761</v>
      </c>
      <c r="Q156" s="19" t="s">
        <v>765</v>
      </c>
    </row>
    <row r="157" spans="1:17" s="4" customFormat="1" ht="90" customHeight="1" x14ac:dyDescent="0.25">
      <c r="A157" s="8"/>
      <c r="B157" s="15" t="s">
        <v>158</v>
      </c>
      <c r="C157" s="15" t="s">
        <v>405</v>
      </c>
      <c r="D157" s="15" t="s">
        <v>468</v>
      </c>
      <c r="E157" s="15" t="s">
        <v>575</v>
      </c>
      <c r="F157" s="16" t="s">
        <v>626</v>
      </c>
      <c r="G157" s="16" t="s">
        <v>650</v>
      </c>
      <c r="H157" s="15" t="s">
        <v>682</v>
      </c>
      <c r="I157" s="15" t="s">
        <v>683</v>
      </c>
      <c r="J157" s="15" t="s">
        <v>709</v>
      </c>
      <c r="K157" s="17">
        <v>4</v>
      </c>
      <c r="L157" s="18">
        <v>1550</v>
      </c>
      <c r="M157" s="18">
        <f t="shared" si="9"/>
        <v>6200</v>
      </c>
      <c r="N157" s="19" t="s">
        <v>716</v>
      </c>
      <c r="O157" s="20" t="s">
        <v>736</v>
      </c>
      <c r="P157" s="19" t="s">
        <v>761</v>
      </c>
      <c r="Q157" s="19" t="s">
        <v>765</v>
      </c>
    </row>
    <row r="158" spans="1:17" s="4" customFormat="1" ht="90" customHeight="1" x14ac:dyDescent="0.25">
      <c r="A158" s="8"/>
      <c r="B158" s="15" t="s">
        <v>159</v>
      </c>
      <c r="C158" s="15" t="s">
        <v>405</v>
      </c>
      <c r="D158" s="15" t="s">
        <v>468</v>
      </c>
      <c r="E158" s="15" t="s">
        <v>575</v>
      </c>
      <c r="F158" s="16" t="s">
        <v>626</v>
      </c>
      <c r="G158" s="16" t="s">
        <v>650</v>
      </c>
      <c r="H158" s="15" t="s">
        <v>682</v>
      </c>
      <c r="I158" s="15" t="s">
        <v>683</v>
      </c>
      <c r="J158" s="15" t="s">
        <v>701</v>
      </c>
      <c r="K158" s="17">
        <v>2</v>
      </c>
      <c r="L158" s="18">
        <v>1550</v>
      </c>
      <c r="M158" s="18">
        <f t="shared" si="9"/>
        <v>3100</v>
      </c>
      <c r="N158" s="19" t="s">
        <v>716</v>
      </c>
      <c r="O158" s="20" t="s">
        <v>736</v>
      </c>
      <c r="P158" s="19" t="s">
        <v>761</v>
      </c>
      <c r="Q158" s="19" t="s">
        <v>765</v>
      </c>
    </row>
    <row r="159" spans="1:17" s="4" customFormat="1" ht="90" customHeight="1" x14ac:dyDescent="0.25">
      <c r="A159" s="8"/>
      <c r="B159" s="15" t="s">
        <v>160</v>
      </c>
      <c r="C159" s="15" t="s">
        <v>405</v>
      </c>
      <c r="D159" s="15" t="s">
        <v>469</v>
      </c>
      <c r="E159" s="15" t="s">
        <v>571</v>
      </c>
      <c r="F159" s="16" t="s">
        <v>621</v>
      </c>
      <c r="G159" s="16" t="s">
        <v>668</v>
      </c>
      <c r="H159" s="15" t="s">
        <v>682</v>
      </c>
      <c r="I159" s="15" t="s">
        <v>686</v>
      </c>
      <c r="J159" s="15" t="s">
        <v>703</v>
      </c>
      <c r="K159" s="17">
        <v>1</v>
      </c>
      <c r="L159" s="18">
        <v>630</v>
      </c>
      <c r="M159" s="18">
        <f t="shared" si="9"/>
        <v>630</v>
      </c>
      <c r="N159" s="19" t="s">
        <v>716</v>
      </c>
      <c r="O159" s="20" t="s">
        <v>718</v>
      </c>
      <c r="P159" s="19" t="s">
        <v>762</v>
      </c>
      <c r="Q159" s="19" t="s">
        <v>766</v>
      </c>
    </row>
    <row r="160" spans="1:17" s="4" customFormat="1" ht="90" customHeight="1" x14ac:dyDescent="0.25">
      <c r="A160" s="8"/>
      <c r="B160" s="15" t="s">
        <v>161</v>
      </c>
      <c r="C160" s="15" t="s">
        <v>405</v>
      </c>
      <c r="D160" s="15" t="s">
        <v>469</v>
      </c>
      <c r="E160" s="15" t="s">
        <v>571</v>
      </c>
      <c r="F160" s="16" t="s">
        <v>621</v>
      </c>
      <c r="G160" s="16" t="s">
        <v>668</v>
      </c>
      <c r="H160" s="15" t="s">
        <v>682</v>
      </c>
      <c r="I160" s="15" t="s">
        <v>686</v>
      </c>
      <c r="J160" s="15" t="s">
        <v>702</v>
      </c>
      <c r="K160" s="17">
        <v>1</v>
      </c>
      <c r="L160" s="18">
        <v>630</v>
      </c>
      <c r="M160" s="18">
        <f t="shared" si="9"/>
        <v>630</v>
      </c>
      <c r="N160" s="19" t="s">
        <v>716</v>
      </c>
      <c r="O160" s="20" t="s">
        <v>718</v>
      </c>
      <c r="P160" s="19" t="s">
        <v>762</v>
      </c>
      <c r="Q160" s="19" t="s">
        <v>766</v>
      </c>
    </row>
    <row r="161" spans="1:17" s="4" customFormat="1" ht="90" customHeight="1" x14ac:dyDescent="0.25">
      <c r="A161" s="8"/>
      <c r="B161" s="15" t="s">
        <v>162</v>
      </c>
      <c r="C161" s="15" t="s">
        <v>405</v>
      </c>
      <c r="D161" s="15" t="s">
        <v>470</v>
      </c>
      <c r="E161" s="15" t="s">
        <v>541</v>
      </c>
      <c r="F161" s="16" t="s">
        <v>592</v>
      </c>
      <c r="G161" s="16" t="s">
        <v>669</v>
      </c>
      <c r="H161" s="15" t="s">
        <v>682</v>
      </c>
      <c r="I161" s="15" t="s">
        <v>687</v>
      </c>
      <c r="J161" s="15" t="s">
        <v>707</v>
      </c>
      <c r="K161" s="17">
        <v>3</v>
      </c>
      <c r="L161" s="18">
        <v>3800</v>
      </c>
      <c r="M161" s="18">
        <f t="shared" si="9"/>
        <v>11400</v>
      </c>
      <c r="N161" s="19" t="s">
        <v>716</v>
      </c>
      <c r="O161" s="20" t="s">
        <v>727</v>
      </c>
      <c r="P161" s="19" t="s">
        <v>538</v>
      </c>
      <c r="Q161" s="19" t="s">
        <v>770</v>
      </c>
    </row>
    <row r="162" spans="1:17" s="4" customFormat="1" ht="90" customHeight="1" x14ac:dyDescent="0.25">
      <c r="A162" s="8"/>
      <c r="B162" s="15" t="s">
        <v>163</v>
      </c>
      <c r="C162" s="15" t="s">
        <v>405</v>
      </c>
      <c r="D162" s="15" t="s">
        <v>470</v>
      </c>
      <c r="E162" s="15" t="s">
        <v>541</v>
      </c>
      <c r="F162" s="16" t="s">
        <v>592</v>
      </c>
      <c r="G162" s="16" t="s">
        <v>669</v>
      </c>
      <c r="H162" s="15" t="s">
        <v>682</v>
      </c>
      <c r="I162" s="15" t="s">
        <v>687</v>
      </c>
      <c r="J162" s="15" t="s">
        <v>709</v>
      </c>
      <c r="K162" s="17">
        <v>4</v>
      </c>
      <c r="L162" s="18">
        <v>3800</v>
      </c>
      <c r="M162" s="18">
        <f t="shared" si="9"/>
        <v>15200</v>
      </c>
      <c r="N162" s="19" t="s">
        <v>716</v>
      </c>
      <c r="O162" s="20" t="s">
        <v>727</v>
      </c>
      <c r="P162" s="19" t="s">
        <v>538</v>
      </c>
      <c r="Q162" s="19" t="s">
        <v>770</v>
      </c>
    </row>
    <row r="163" spans="1:17" s="4" customFormat="1" ht="90" customHeight="1" x14ac:dyDescent="0.25">
      <c r="A163" s="8"/>
      <c r="B163" s="15" t="s">
        <v>164</v>
      </c>
      <c r="C163" s="15" t="s">
        <v>405</v>
      </c>
      <c r="D163" s="15" t="s">
        <v>470</v>
      </c>
      <c r="E163" s="15" t="s">
        <v>541</v>
      </c>
      <c r="F163" s="16" t="s">
        <v>592</v>
      </c>
      <c r="G163" s="16" t="s">
        <v>669</v>
      </c>
      <c r="H163" s="15" t="s">
        <v>682</v>
      </c>
      <c r="I163" s="15" t="s">
        <v>687</v>
      </c>
      <c r="J163" s="15" t="s">
        <v>701</v>
      </c>
      <c r="K163" s="17">
        <v>1</v>
      </c>
      <c r="L163" s="18">
        <v>3800</v>
      </c>
      <c r="M163" s="18">
        <f t="shared" si="9"/>
        <v>3800</v>
      </c>
      <c r="N163" s="19" t="s">
        <v>716</v>
      </c>
      <c r="O163" s="20" t="s">
        <v>727</v>
      </c>
      <c r="P163" s="19" t="s">
        <v>538</v>
      </c>
      <c r="Q163" s="19" t="s">
        <v>770</v>
      </c>
    </row>
    <row r="164" spans="1:17" s="4" customFormat="1" ht="90" customHeight="1" x14ac:dyDescent="0.25">
      <c r="A164" s="8"/>
      <c r="B164" s="15" t="s">
        <v>165</v>
      </c>
      <c r="C164" s="15" t="s">
        <v>405</v>
      </c>
      <c r="D164" s="15" t="s">
        <v>471</v>
      </c>
      <c r="E164" s="15" t="s">
        <v>541</v>
      </c>
      <c r="F164" s="16" t="s">
        <v>592</v>
      </c>
      <c r="G164" s="16" t="s">
        <v>670</v>
      </c>
      <c r="H164" s="15" t="s">
        <v>682</v>
      </c>
      <c r="I164" s="15" t="s">
        <v>683</v>
      </c>
      <c r="J164" s="15" t="s">
        <v>707</v>
      </c>
      <c r="K164" s="17">
        <v>3</v>
      </c>
      <c r="L164" s="18">
        <v>2300</v>
      </c>
      <c r="M164" s="18">
        <f t="shared" si="9"/>
        <v>6900</v>
      </c>
      <c r="N164" s="19" t="s">
        <v>716</v>
      </c>
      <c r="O164" s="20" t="s">
        <v>727</v>
      </c>
      <c r="P164" s="19" t="s">
        <v>538</v>
      </c>
      <c r="Q164" s="19" t="s">
        <v>770</v>
      </c>
    </row>
    <row r="165" spans="1:17" s="4" customFormat="1" ht="90" customHeight="1" x14ac:dyDescent="0.25">
      <c r="A165" s="8"/>
      <c r="B165" s="15" t="s">
        <v>166</v>
      </c>
      <c r="C165" s="15" t="s">
        <v>405</v>
      </c>
      <c r="D165" s="15" t="s">
        <v>472</v>
      </c>
      <c r="E165" s="15" t="s">
        <v>541</v>
      </c>
      <c r="F165" s="16" t="s">
        <v>592</v>
      </c>
      <c r="G165" s="16" t="s">
        <v>669</v>
      </c>
      <c r="H165" s="15" t="s">
        <v>682</v>
      </c>
      <c r="I165" s="15" t="s">
        <v>687</v>
      </c>
      <c r="J165" s="15" t="s">
        <v>708</v>
      </c>
      <c r="K165" s="17">
        <v>2</v>
      </c>
      <c r="L165" s="18">
        <v>8500</v>
      </c>
      <c r="M165" s="18">
        <f t="shared" si="9"/>
        <v>17000</v>
      </c>
      <c r="N165" s="19" t="s">
        <v>716</v>
      </c>
      <c r="O165" s="20" t="s">
        <v>727</v>
      </c>
      <c r="P165" s="19" t="s">
        <v>538</v>
      </c>
      <c r="Q165" s="19" t="s">
        <v>770</v>
      </c>
    </row>
    <row r="166" spans="1:17" s="4" customFormat="1" ht="90" customHeight="1" x14ac:dyDescent="0.25">
      <c r="A166" s="8"/>
      <c r="B166" s="15" t="s">
        <v>167</v>
      </c>
      <c r="C166" s="15" t="s">
        <v>405</v>
      </c>
      <c r="D166" s="15" t="s">
        <v>472</v>
      </c>
      <c r="E166" s="15" t="s">
        <v>541</v>
      </c>
      <c r="F166" s="16" t="s">
        <v>592</v>
      </c>
      <c r="G166" s="16" t="s">
        <v>669</v>
      </c>
      <c r="H166" s="15" t="s">
        <v>682</v>
      </c>
      <c r="I166" s="15" t="s">
        <v>687</v>
      </c>
      <c r="J166" s="15" t="s">
        <v>707</v>
      </c>
      <c r="K166" s="17">
        <v>2</v>
      </c>
      <c r="L166" s="18">
        <v>8500</v>
      </c>
      <c r="M166" s="18">
        <f t="shared" si="9"/>
        <v>17000</v>
      </c>
      <c r="N166" s="19" t="s">
        <v>716</v>
      </c>
      <c r="O166" s="20" t="s">
        <v>727</v>
      </c>
      <c r="P166" s="19" t="s">
        <v>538</v>
      </c>
      <c r="Q166" s="19" t="s">
        <v>770</v>
      </c>
    </row>
    <row r="167" spans="1:17" s="4" customFormat="1" ht="90" customHeight="1" x14ac:dyDescent="0.25">
      <c r="A167" s="8"/>
      <c r="B167" s="15" t="s">
        <v>168</v>
      </c>
      <c r="C167" s="15" t="s">
        <v>405</v>
      </c>
      <c r="D167" s="15" t="s">
        <v>472</v>
      </c>
      <c r="E167" s="15" t="s">
        <v>541</v>
      </c>
      <c r="F167" s="16" t="s">
        <v>592</v>
      </c>
      <c r="G167" s="16" t="s">
        <v>669</v>
      </c>
      <c r="H167" s="15" t="s">
        <v>682</v>
      </c>
      <c r="I167" s="15" t="s">
        <v>687</v>
      </c>
      <c r="J167" s="15" t="s">
        <v>709</v>
      </c>
      <c r="K167" s="17">
        <v>2</v>
      </c>
      <c r="L167" s="18">
        <v>8500</v>
      </c>
      <c r="M167" s="18">
        <f t="shared" si="9"/>
        <v>17000</v>
      </c>
      <c r="N167" s="19" t="s">
        <v>716</v>
      </c>
      <c r="O167" s="20" t="s">
        <v>727</v>
      </c>
      <c r="P167" s="19" t="s">
        <v>538</v>
      </c>
      <c r="Q167" s="19" t="s">
        <v>770</v>
      </c>
    </row>
    <row r="168" spans="1:17" s="4" customFormat="1" ht="90" customHeight="1" x14ac:dyDescent="0.25">
      <c r="A168" s="8"/>
      <c r="B168" s="15" t="s">
        <v>169</v>
      </c>
      <c r="C168" s="15" t="s">
        <v>405</v>
      </c>
      <c r="D168" s="15" t="s">
        <v>473</v>
      </c>
      <c r="E168" s="15" t="s">
        <v>575</v>
      </c>
      <c r="F168" s="16" t="s">
        <v>626</v>
      </c>
      <c r="G168" s="16" t="s">
        <v>671</v>
      </c>
      <c r="H168" s="15" t="s">
        <v>682</v>
      </c>
      <c r="I168" s="15" t="s">
        <v>686</v>
      </c>
      <c r="J168" s="15" t="s">
        <v>708</v>
      </c>
      <c r="K168" s="17">
        <v>2</v>
      </c>
      <c r="L168" s="18">
        <v>1350</v>
      </c>
      <c r="M168" s="18">
        <f t="shared" si="9"/>
        <v>2700</v>
      </c>
      <c r="N168" s="19" t="s">
        <v>716</v>
      </c>
      <c r="O168" s="20" t="s">
        <v>742</v>
      </c>
      <c r="P168" s="19" t="s">
        <v>761</v>
      </c>
      <c r="Q168" s="19" t="s">
        <v>781</v>
      </c>
    </row>
    <row r="169" spans="1:17" s="4" customFormat="1" ht="90" customHeight="1" x14ac:dyDescent="0.25">
      <c r="A169" s="8"/>
      <c r="B169" s="15" t="s">
        <v>170</v>
      </c>
      <c r="C169" s="15" t="s">
        <v>405</v>
      </c>
      <c r="D169" s="15" t="s">
        <v>473</v>
      </c>
      <c r="E169" s="15" t="s">
        <v>575</v>
      </c>
      <c r="F169" s="16" t="s">
        <v>626</v>
      </c>
      <c r="G169" s="16" t="s">
        <v>671</v>
      </c>
      <c r="H169" s="15" t="s">
        <v>682</v>
      </c>
      <c r="I169" s="15" t="s">
        <v>686</v>
      </c>
      <c r="J169" s="15" t="s">
        <v>707</v>
      </c>
      <c r="K169" s="17">
        <v>5</v>
      </c>
      <c r="L169" s="18">
        <v>1350</v>
      </c>
      <c r="M169" s="18">
        <f t="shared" si="9"/>
        <v>6750</v>
      </c>
      <c r="N169" s="19" t="s">
        <v>716</v>
      </c>
      <c r="O169" s="20" t="s">
        <v>742</v>
      </c>
      <c r="P169" s="19" t="s">
        <v>761</v>
      </c>
      <c r="Q169" s="19" t="s">
        <v>781</v>
      </c>
    </row>
    <row r="170" spans="1:17" s="4" customFormat="1" ht="90" customHeight="1" x14ac:dyDescent="0.25">
      <c r="A170" s="8"/>
      <c r="B170" s="15" t="s">
        <v>171</v>
      </c>
      <c r="C170" s="15" t="s">
        <v>405</v>
      </c>
      <c r="D170" s="15" t="s">
        <v>473</v>
      </c>
      <c r="E170" s="15" t="s">
        <v>575</v>
      </c>
      <c r="F170" s="16" t="s">
        <v>626</v>
      </c>
      <c r="G170" s="16" t="s">
        <v>671</v>
      </c>
      <c r="H170" s="15" t="s">
        <v>682</v>
      </c>
      <c r="I170" s="15" t="s">
        <v>686</v>
      </c>
      <c r="J170" s="15" t="s">
        <v>709</v>
      </c>
      <c r="K170" s="17">
        <v>2</v>
      </c>
      <c r="L170" s="18">
        <v>1350</v>
      </c>
      <c r="M170" s="18">
        <f t="shared" si="9"/>
        <v>2700</v>
      </c>
      <c r="N170" s="19" t="s">
        <v>716</v>
      </c>
      <c r="O170" s="20" t="s">
        <v>742</v>
      </c>
      <c r="P170" s="19" t="s">
        <v>761</v>
      </c>
      <c r="Q170" s="19" t="s">
        <v>781</v>
      </c>
    </row>
    <row r="171" spans="1:17" s="4" customFormat="1" ht="90" customHeight="1" x14ac:dyDescent="0.25">
      <c r="A171" s="8"/>
      <c r="B171" s="15" t="s">
        <v>172</v>
      </c>
      <c r="C171" s="15" t="s">
        <v>405</v>
      </c>
      <c r="D171" s="15" t="s">
        <v>473</v>
      </c>
      <c r="E171" s="15" t="s">
        <v>575</v>
      </c>
      <c r="F171" s="16" t="s">
        <v>626</v>
      </c>
      <c r="G171" s="16" t="s">
        <v>671</v>
      </c>
      <c r="H171" s="15" t="s">
        <v>682</v>
      </c>
      <c r="I171" s="15" t="s">
        <v>686</v>
      </c>
      <c r="J171" s="15" t="s">
        <v>701</v>
      </c>
      <c r="K171" s="17">
        <v>1</v>
      </c>
      <c r="L171" s="18">
        <v>1350</v>
      </c>
      <c r="M171" s="18">
        <f t="shared" si="9"/>
        <v>1350</v>
      </c>
      <c r="N171" s="19" t="s">
        <v>716</v>
      </c>
      <c r="O171" s="20" t="s">
        <v>742</v>
      </c>
      <c r="P171" s="19" t="s">
        <v>761</v>
      </c>
      <c r="Q171" s="19" t="s">
        <v>781</v>
      </c>
    </row>
    <row r="172" spans="1:17" s="4" customFormat="1" ht="90" customHeight="1" x14ac:dyDescent="0.25">
      <c r="A172" s="8"/>
      <c r="B172" s="15" t="s">
        <v>173</v>
      </c>
      <c r="C172" s="15" t="s">
        <v>405</v>
      </c>
      <c r="D172" s="15" t="s">
        <v>474</v>
      </c>
      <c r="E172" s="15" t="s">
        <v>576</v>
      </c>
      <c r="F172" s="16" t="s">
        <v>627</v>
      </c>
      <c r="G172" s="16" t="s">
        <v>646</v>
      </c>
      <c r="H172" s="15" t="s">
        <v>682</v>
      </c>
      <c r="I172" s="15" t="s">
        <v>687</v>
      </c>
      <c r="J172" s="15" t="s">
        <v>712</v>
      </c>
      <c r="K172" s="17">
        <v>1</v>
      </c>
      <c r="L172" s="18">
        <v>2600</v>
      </c>
      <c r="M172" s="18">
        <f t="shared" si="9"/>
        <v>2600</v>
      </c>
      <c r="N172" s="19" t="s">
        <v>716</v>
      </c>
      <c r="O172" s="20" t="s">
        <v>730</v>
      </c>
      <c r="P172" s="19" t="s">
        <v>761</v>
      </c>
      <c r="Q172" s="19" t="s">
        <v>773</v>
      </c>
    </row>
    <row r="173" spans="1:17" s="4" customFormat="1" ht="90" customHeight="1" x14ac:dyDescent="0.25">
      <c r="A173" s="8"/>
      <c r="B173" s="15" t="s">
        <v>174</v>
      </c>
      <c r="C173" s="15" t="s">
        <v>405</v>
      </c>
      <c r="D173" s="15" t="s">
        <v>474</v>
      </c>
      <c r="E173" s="15" t="s">
        <v>576</v>
      </c>
      <c r="F173" s="16" t="s">
        <v>627</v>
      </c>
      <c r="G173" s="16" t="s">
        <v>646</v>
      </c>
      <c r="H173" s="15" t="s">
        <v>682</v>
      </c>
      <c r="I173" s="15" t="s">
        <v>687</v>
      </c>
      <c r="J173" s="15" t="s">
        <v>708</v>
      </c>
      <c r="K173" s="17">
        <v>3</v>
      </c>
      <c r="L173" s="18">
        <v>2600</v>
      </c>
      <c r="M173" s="18">
        <f t="shared" si="9"/>
        <v>7800</v>
      </c>
      <c r="N173" s="19" t="s">
        <v>716</v>
      </c>
      <c r="O173" s="20" t="s">
        <v>730</v>
      </c>
      <c r="P173" s="19" t="s">
        <v>761</v>
      </c>
      <c r="Q173" s="19" t="s">
        <v>773</v>
      </c>
    </row>
    <row r="174" spans="1:17" s="4" customFormat="1" ht="90" customHeight="1" x14ac:dyDescent="0.25">
      <c r="A174" s="8"/>
      <c r="B174" s="15" t="s">
        <v>175</v>
      </c>
      <c r="C174" s="15" t="s">
        <v>405</v>
      </c>
      <c r="D174" s="15" t="s">
        <v>474</v>
      </c>
      <c r="E174" s="15" t="s">
        <v>576</v>
      </c>
      <c r="F174" s="16" t="s">
        <v>627</v>
      </c>
      <c r="G174" s="16" t="s">
        <v>646</v>
      </c>
      <c r="H174" s="15" t="s">
        <v>682</v>
      </c>
      <c r="I174" s="15" t="s">
        <v>687</v>
      </c>
      <c r="J174" s="15" t="s">
        <v>707</v>
      </c>
      <c r="K174" s="17">
        <v>19</v>
      </c>
      <c r="L174" s="18">
        <v>2600</v>
      </c>
      <c r="M174" s="18">
        <f t="shared" si="9"/>
        <v>49400</v>
      </c>
      <c r="N174" s="19" t="s">
        <v>716</v>
      </c>
      <c r="O174" s="20" t="s">
        <v>730</v>
      </c>
      <c r="P174" s="19" t="s">
        <v>761</v>
      </c>
      <c r="Q174" s="19" t="s">
        <v>773</v>
      </c>
    </row>
    <row r="175" spans="1:17" s="4" customFormat="1" ht="90" customHeight="1" x14ac:dyDescent="0.25">
      <c r="A175" s="8"/>
      <c r="B175" s="15" t="s">
        <v>176</v>
      </c>
      <c r="C175" s="15" t="s">
        <v>405</v>
      </c>
      <c r="D175" s="15" t="s">
        <v>474</v>
      </c>
      <c r="E175" s="15" t="s">
        <v>576</v>
      </c>
      <c r="F175" s="16" t="s">
        <v>627</v>
      </c>
      <c r="G175" s="16" t="s">
        <v>646</v>
      </c>
      <c r="H175" s="15" t="s">
        <v>682</v>
      </c>
      <c r="I175" s="15" t="s">
        <v>687</v>
      </c>
      <c r="J175" s="15" t="s">
        <v>709</v>
      </c>
      <c r="K175" s="17">
        <v>13</v>
      </c>
      <c r="L175" s="18">
        <v>2600</v>
      </c>
      <c r="M175" s="18">
        <f t="shared" si="9"/>
        <v>33800</v>
      </c>
      <c r="N175" s="19" t="s">
        <v>716</v>
      </c>
      <c r="O175" s="20" t="s">
        <v>730</v>
      </c>
      <c r="P175" s="19" t="s">
        <v>761</v>
      </c>
      <c r="Q175" s="19" t="s">
        <v>773</v>
      </c>
    </row>
    <row r="176" spans="1:17" s="4" customFormat="1" ht="90" customHeight="1" x14ac:dyDescent="0.25">
      <c r="A176" s="8"/>
      <c r="B176" s="15" t="s">
        <v>177</v>
      </c>
      <c r="C176" s="15" t="s">
        <v>405</v>
      </c>
      <c r="D176" s="15" t="s">
        <v>474</v>
      </c>
      <c r="E176" s="15" t="s">
        <v>576</v>
      </c>
      <c r="F176" s="16" t="s">
        <v>627</v>
      </c>
      <c r="G176" s="16" t="s">
        <v>646</v>
      </c>
      <c r="H176" s="15" t="s">
        <v>682</v>
      </c>
      <c r="I176" s="15" t="s">
        <v>687</v>
      </c>
      <c r="J176" s="15" t="s">
        <v>701</v>
      </c>
      <c r="K176" s="17">
        <v>9</v>
      </c>
      <c r="L176" s="18">
        <v>2600</v>
      </c>
      <c r="M176" s="18">
        <f t="shared" si="9"/>
        <v>23400</v>
      </c>
      <c r="N176" s="19" t="s">
        <v>716</v>
      </c>
      <c r="O176" s="20" t="s">
        <v>730</v>
      </c>
      <c r="P176" s="19" t="s">
        <v>761</v>
      </c>
      <c r="Q176" s="19" t="s">
        <v>773</v>
      </c>
    </row>
    <row r="177" spans="1:17" s="4" customFormat="1" ht="90" customHeight="1" x14ac:dyDescent="0.25">
      <c r="A177" s="8"/>
      <c r="B177" s="15" t="s">
        <v>178</v>
      </c>
      <c r="C177" s="15" t="s">
        <v>405</v>
      </c>
      <c r="D177" s="15" t="s">
        <v>475</v>
      </c>
      <c r="E177" s="15" t="s">
        <v>571</v>
      </c>
      <c r="F177" s="16" t="s">
        <v>621</v>
      </c>
      <c r="G177" s="16" t="s">
        <v>672</v>
      </c>
      <c r="H177" s="15" t="s">
        <v>682</v>
      </c>
      <c r="I177" s="15" t="s">
        <v>691</v>
      </c>
      <c r="J177" s="15" t="s">
        <v>707</v>
      </c>
      <c r="K177" s="17">
        <v>1</v>
      </c>
      <c r="L177" s="18">
        <v>3600</v>
      </c>
      <c r="M177" s="18">
        <f t="shared" si="9"/>
        <v>3600</v>
      </c>
      <c r="N177" s="19" t="s">
        <v>716</v>
      </c>
      <c r="O177" s="20" t="s">
        <v>720</v>
      </c>
      <c r="P177" s="19" t="s">
        <v>761</v>
      </c>
      <c r="Q177" s="19" t="s">
        <v>780</v>
      </c>
    </row>
    <row r="178" spans="1:17" s="4" customFormat="1" ht="90" customHeight="1" x14ac:dyDescent="0.25">
      <c r="A178" s="8"/>
      <c r="B178" s="15" t="s">
        <v>179</v>
      </c>
      <c r="C178" s="15" t="s">
        <v>405</v>
      </c>
      <c r="D178" s="15" t="s">
        <v>475</v>
      </c>
      <c r="E178" s="15" t="s">
        <v>571</v>
      </c>
      <c r="F178" s="16" t="s">
        <v>621</v>
      </c>
      <c r="G178" s="16" t="s">
        <v>672</v>
      </c>
      <c r="H178" s="15" t="s">
        <v>682</v>
      </c>
      <c r="I178" s="15" t="s">
        <v>691</v>
      </c>
      <c r="J178" s="15" t="s">
        <v>709</v>
      </c>
      <c r="K178" s="17">
        <v>3</v>
      </c>
      <c r="L178" s="18">
        <v>3600</v>
      </c>
      <c r="M178" s="18">
        <f t="shared" si="9"/>
        <v>10800</v>
      </c>
      <c r="N178" s="19" t="s">
        <v>716</v>
      </c>
      <c r="O178" s="20" t="s">
        <v>720</v>
      </c>
      <c r="P178" s="19" t="s">
        <v>761</v>
      </c>
      <c r="Q178" s="19" t="s">
        <v>780</v>
      </c>
    </row>
    <row r="179" spans="1:17" s="4" customFormat="1" ht="90" customHeight="1" x14ac:dyDescent="0.25">
      <c r="A179" s="8"/>
      <c r="B179" s="15" t="s">
        <v>180</v>
      </c>
      <c r="C179" s="15" t="s">
        <v>405</v>
      </c>
      <c r="D179" s="15" t="s">
        <v>475</v>
      </c>
      <c r="E179" s="15" t="s">
        <v>571</v>
      </c>
      <c r="F179" s="16" t="s">
        <v>621</v>
      </c>
      <c r="G179" s="16" t="s">
        <v>672</v>
      </c>
      <c r="H179" s="15" t="s">
        <v>682</v>
      </c>
      <c r="I179" s="15" t="s">
        <v>691</v>
      </c>
      <c r="J179" s="15" t="s">
        <v>701</v>
      </c>
      <c r="K179" s="17">
        <v>1</v>
      </c>
      <c r="L179" s="18">
        <v>3600</v>
      </c>
      <c r="M179" s="18">
        <f t="shared" si="9"/>
        <v>3600</v>
      </c>
      <c r="N179" s="19" t="s">
        <v>716</v>
      </c>
      <c r="O179" s="20" t="s">
        <v>720</v>
      </c>
      <c r="P179" s="19" t="s">
        <v>761</v>
      </c>
      <c r="Q179" s="19" t="s">
        <v>780</v>
      </c>
    </row>
    <row r="180" spans="1:17" s="4" customFormat="1" ht="90" customHeight="1" x14ac:dyDescent="0.25">
      <c r="A180" s="8"/>
      <c r="B180" s="15" t="s">
        <v>181</v>
      </c>
      <c r="C180" s="15" t="s">
        <v>405</v>
      </c>
      <c r="D180" s="15" t="s">
        <v>476</v>
      </c>
      <c r="E180" s="15" t="s">
        <v>541</v>
      </c>
      <c r="F180" s="16" t="s">
        <v>592</v>
      </c>
      <c r="G180" s="16" t="s">
        <v>672</v>
      </c>
      <c r="H180" s="15" t="s">
        <v>682</v>
      </c>
      <c r="I180" s="15" t="s">
        <v>691</v>
      </c>
      <c r="J180" s="15" t="s">
        <v>707</v>
      </c>
      <c r="K180" s="17">
        <v>1</v>
      </c>
      <c r="L180" s="18">
        <v>2800</v>
      </c>
      <c r="M180" s="18">
        <f t="shared" si="9"/>
        <v>2800</v>
      </c>
      <c r="N180" s="19" t="s">
        <v>716</v>
      </c>
      <c r="O180" s="20" t="s">
        <v>720</v>
      </c>
      <c r="P180" s="19" t="s">
        <v>761</v>
      </c>
      <c r="Q180" s="19" t="s">
        <v>780</v>
      </c>
    </row>
    <row r="181" spans="1:17" s="4" customFormat="1" ht="90" customHeight="1" x14ac:dyDescent="0.25">
      <c r="A181" s="8"/>
      <c r="B181" s="15" t="s">
        <v>182</v>
      </c>
      <c r="C181" s="15" t="s">
        <v>405</v>
      </c>
      <c r="D181" s="15" t="s">
        <v>476</v>
      </c>
      <c r="E181" s="15" t="s">
        <v>541</v>
      </c>
      <c r="F181" s="16" t="s">
        <v>592</v>
      </c>
      <c r="G181" s="16" t="s">
        <v>672</v>
      </c>
      <c r="H181" s="15" t="s">
        <v>682</v>
      </c>
      <c r="I181" s="15" t="s">
        <v>691</v>
      </c>
      <c r="J181" s="15" t="s">
        <v>709</v>
      </c>
      <c r="K181" s="17">
        <v>2</v>
      </c>
      <c r="L181" s="18">
        <v>2800</v>
      </c>
      <c r="M181" s="18">
        <f t="shared" si="9"/>
        <v>5600</v>
      </c>
      <c r="N181" s="19" t="s">
        <v>716</v>
      </c>
      <c r="O181" s="20" t="s">
        <v>720</v>
      </c>
      <c r="P181" s="19" t="s">
        <v>761</v>
      </c>
      <c r="Q181" s="19" t="s">
        <v>780</v>
      </c>
    </row>
    <row r="182" spans="1:17" s="4" customFormat="1" ht="90" customHeight="1" x14ac:dyDescent="0.25">
      <c r="A182" s="8"/>
      <c r="B182" s="15" t="s">
        <v>183</v>
      </c>
      <c r="C182" s="15" t="s">
        <v>405</v>
      </c>
      <c r="D182" s="15" t="s">
        <v>476</v>
      </c>
      <c r="E182" s="15" t="s">
        <v>541</v>
      </c>
      <c r="F182" s="16" t="s">
        <v>592</v>
      </c>
      <c r="G182" s="16" t="s">
        <v>672</v>
      </c>
      <c r="H182" s="15" t="s">
        <v>682</v>
      </c>
      <c r="I182" s="15" t="s">
        <v>691</v>
      </c>
      <c r="J182" s="15" t="s">
        <v>701</v>
      </c>
      <c r="K182" s="17">
        <v>2</v>
      </c>
      <c r="L182" s="18">
        <v>2800</v>
      </c>
      <c r="M182" s="18">
        <f t="shared" si="9"/>
        <v>5600</v>
      </c>
      <c r="N182" s="19" t="s">
        <v>716</v>
      </c>
      <c r="O182" s="20" t="s">
        <v>720</v>
      </c>
      <c r="P182" s="19" t="s">
        <v>761</v>
      </c>
      <c r="Q182" s="19" t="s">
        <v>780</v>
      </c>
    </row>
    <row r="183" spans="1:17" s="4" customFormat="1" ht="90" customHeight="1" x14ac:dyDescent="0.25">
      <c r="A183" s="8"/>
      <c r="B183" s="15" t="s">
        <v>184</v>
      </c>
      <c r="C183" s="15" t="s">
        <v>405</v>
      </c>
      <c r="D183" s="15" t="s">
        <v>477</v>
      </c>
      <c r="E183" s="15" t="s">
        <v>541</v>
      </c>
      <c r="F183" s="16" t="s">
        <v>592</v>
      </c>
      <c r="G183" s="16" t="s">
        <v>643</v>
      </c>
      <c r="H183" s="15" t="s">
        <v>682</v>
      </c>
      <c r="I183" s="15" t="s">
        <v>683</v>
      </c>
      <c r="J183" s="15" t="s">
        <v>708</v>
      </c>
      <c r="K183" s="17">
        <v>4</v>
      </c>
      <c r="L183" s="18">
        <v>1250</v>
      </c>
      <c r="M183" s="18">
        <f t="shared" ref="M183:M199" si="10">$K183*L183</f>
        <v>5000</v>
      </c>
      <c r="N183" s="19" t="s">
        <v>716</v>
      </c>
      <c r="O183" s="20" t="s">
        <v>720</v>
      </c>
      <c r="P183" s="19" t="s">
        <v>761</v>
      </c>
      <c r="Q183" s="19" t="s">
        <v>763</v>
      </c>
    </row>
    <row r="184" spans="1:17" s="4" customFormat="1" ht="90" customHeight="1" x14ac:dyDescent="0.25">
      <c r="A184" s="8"/>
      <c r="B184" s="15" t="s">
        <v>185</v>
      </c>
      <c r="C184" s="15" t="s">
        <v>405</v>
      </c>
      <c r="D184" s="15" t="s">
        <v>477</v>
      </c>
      <c r="E184" s="15" t="s">
        <v>541</v>
      </c>
      <c r="F184" s="16" t="s">
        <v>592</v>
      </c>
      <c r="G184" s="16" t="s">
        <v>643</v>
      </c>
      <c r="H184" s="15" t="s">
        <v>682</v>
      </c>
      <c r="I184" s="15" t="s">
        <v>683</v>
      </c>
      <c r="J184" s="15" t="s">
        <v>707</v>
      </c>
      <c r="K184" s="17">
        <v>13</v>
      </c>
      <c r="L184" s="18">
        <v>1250</v>
      </c>
      <c r="M184" s="18">
        <f t="shared" si="10"/>
        <v>16250</v>
      </c>
      <c r="N184" s="19" t="s">
        <v>716</v>
      </c>
      <c r="O184" s="20" t="s">
        <v>720</v>
      </c>
      <c r="P184" s="19" t="s">
        <v>761</v>
      </c>
      <c r="Q184" s="19" t="s">
        <v>763</v>
      </c>
    </row>
    <row r="185" spans="1:17" s="4" customFormat="1" ht="90" customHeight="1" x14ac:dyDescent="0.25">
      <c r="A185" s="8"/>
      <c r="B185" s="15" t="s">
        <v>186</v>
      </c>
      <c r="C185" s="15" t="s">
        <v>405</v>
      </c>
      <c r="D185" s="15" t="s">
        <v>477</v>
      </c>
      <c r="E185" s="15" t="s">
        <v>541</v>
      </c>
      <c r="F185" s="16" t="s">
        <v>592</v>
      </c>
      <c r="G185" s="16" t="s">
        <v>643</v>
      </c>
      <c r="H185" s="15" t="s">
        <v>682</v>
      </c>
      <c r="I185" s="15" t="s">
        <v>683</v>
      </c>
      <c r="J185" s="15" t="s">
        <v>709</v>
      </c>
      <c r="K185" s="17">
        <v>17</v>
      </c>
      <c r="L185" s="18">
        <v>1250</v>
      </c>
      <c r="M185" s="18">
        <f t="shared" si="10"/>
        <v>21250</v>
      </c>
      <c r="N185" s="19" t="s">
        <v>716</v>
      </c>
      <c r="O185" s="20" t="s">
        <v>720</v>
      </c>
      <c r="P185" s="19" t="s">
        <v>761</v>
      </c>
      <c r="Q185" s="19" t="s">
        <v>763</v>
      </c>
    </row>
    <row r="186" spans="1:17" s="4" customFormat="1" ht="90" customHeight="1" x14ac:dyDescent="0.25">
      <c r="A186" s="8"/>
      <c r="B186" s="15" t="s">
        <v>187</v>
      </c>
      <c r="C186" s="15" t="s">
        <v>405</v>
      </c>
      <c r="D186" s="15" t="s">
        <v>477</v>
      </c>
      <c r="E186" s="15" t="s">
        <v>541</v>
      </c>
      <c r="F186" s="16" t="s">
        <v>592</v>
      </c>
      <c r="G186" s="16" t="s">
        <v>643</v>
      </c>
      <c r="H186" s="15" t="s">
        <v>682</v>
      </c>
      <c r="I186" s="15" t="s">
        <v>683</v>
      </c>
      <c r="J186" s="15" t="s">
        <v>701</v>
      </c>
      <c r="K186" s="17">
        <v>16</v>
      </c>
      <c r="L186" s="18">
        <v>1250</v>
      </c>
      <c r="M186" s="18">
        <f t="shared" si="10"/>
        <v>20000</v>
      </c>
      <c r="N186" s="19" t="s">
        <v>716</v>
      </c>
      <c r="O186" s="20" t="s">
        <v>720</v>
      </c>
      <c r="P186" s="19" t="s">
        <v>761</v>
      </c>
      <c r="Q186" s="19" t="s">
        <v>763</v>
      </c>
    </row>
    <row r="187" spans="1:17" s="4" customFormat="1" ht="90" customHeight="1" x14ac:dyDescent="0.25">
      <c r="A187" s="8"/>
      <c r="B187" s="15" t="s">
        <v>188</v>
      </c>
      <c r="C187" s="15" t="s">
        <v>405</v>
      </c>
      <c r="D187" s="15" t="s">
        <v>477</v>
      </c>
      <c r="E187" s="15" t="s">
        <v>541</v>
      </c>
      <c r="F187" s="16" t="s">
        <v>592</v>
      </c>
      <c r="G187" s="16" t="s">
        <v>643</v>
      </c>
      <c r="H187" s="15" t="s">
        <v>682</v>
      </c>
      <c r="I187" s="15" t="s">
        <v>683</v>
      </c>
      <c r="J187" s="15" t="s">
        <v>710</v>
      </c>
      <c r="K187" s="17">
        <v>15</v>
      </c>
      <c r="L187" s="18">
        <v>1250</v>
      </c>
      <c r="M187" s="18">
        <f t="shared" si="10"/>
        <v>18750</v>
      </c>
      <c r="N187" s="19" t="s">
        <v>716</v>
      </c>
      <c r="O187" s="20" t="s">
        <v>720</v>
      </c>
      <c r="P187" s="19" t="s">
        <v>761</v>
      </c>
      <c r="Q187" s="19" t="s">
        <v>763</v>
      </c>
    </row>
    <row r="188" spans="1:17" s="4" customFormat="1" ht="90" customHeight="1" x14ac:dyDescent="0.25">
      <c r="A188" s="8"/>
      <c r="B188" s="15" t="s">
        <v>189</v>
      </c>
      <c r="C188" s="15" t="s">
        <v>405</v>
      </c>
      <c r="D188" s="15" t="s">
        <v>477</v>
      </c>
      <c r="E188" s="15" t="s">
        <v>541</v>
      </c>
      <c r="F188" s="16" t="s">
        <v>592</v>
      </c>
      <c r="G188" s="16" t="s">
        <v>643</v>
      </c>
      <c r="H188" s="15" t="s">
        <v>682</v>
      </c>
      <c r="I188" s="15" t="s">
        <v>683</v>
      </c>
      <c r="J188" s="15" t="s">
        <v>704</v>
      </c>
      <c r="K188" s="17">
        <v>14</v>
      </c>
      <c r="L188" s="18">
        <v>1250</v>
      </c>
      <c r="M188" s="18">
        <f t="shared" si="10"/>
        <v>17500</v>
      </c>
      <c r="N188" s="19" t="s">
        <v>716</v>
      </c>
      <c r="O188" s="20" t="s">
        <v>720</v>
      </c>
      <c r="P188" s="19" t="s">
        <v>761</v>
      </c>
      <c r="Q188" s="19" t="s">
        <v>763</v>
      </c>
    </row>
    <row r="189" spans="1:17" s="4" customFormat="1" ht="90" customHeight="1" x14ac:dyDescent="0.25">
      <c r="A189" s="8"/>
      <c r="B189" s="15" t="s">
        <v>190</v>
      </c>
      <c r="C189" s="15" t="s">
        <v>405</v>
      </c>
      <c r="D189" s="15" t="s">
        <v>478</v>
      </c>
      <c r="E189" s="15" t="s">
        <v>575</v>
      </c>
      <c r="F189" s="16" t="s">
        <v>626</v>
      </c>
      <c r="G189" s="16" t="s">
        <v>673</v>
      </c>
      <c r="H189" s="15" t="s">
        <v>682</v>
      </c>
      <c r="I189" s="15" t="s">
        <v>689</v>
      </c>
      <c r="J189" s="15" t="s">
        <v>711</v>
      </c>
      <c r="K189" s="17">
        <v>3</v>
      </c>
      <c r="L189" s="18">
        <v>490</v>
      </c>
      <c r="M189" s="18">
        <f t="shared" si="10"/>
        <v>1470</v>
      </c>
      <c r="N189" s="19" t="s">
        <v>716</v>
      </c>
      <c r="O189" s="20" t="s">
        <v>718</v>
      </c>
      <c r="P189" s="19" t="s">
        <v>761</v>
      </c>
      <c r="Q189" s="19" t="s">
        <v>771</v>
      </c>
    </row>
    <row r="190" spans="1:17" s="4" customFormat="1" ht="90" customHeight="1" x14ac:dyDescent="0.25">
      <c r="A190" s="8"/>
      <c r="B190" s="15" t="s">
        <v>191</v>
      </c>
      <c r="C190" s="15" t="s">
        <v>405</v>
      </c>
      <c r="D190" s="15" t="s">
        <v>479</v>
      </c>
      <c r="E190" s="15" t="s">
        <v>575</v>
      </c>
      <c r="F190" s="16" t="s">
        <v>626</v>
      </c>
      <c r="G190" s="16" t="s">
        <v>673</v>
      </c>
      <c r="H190" s="15" t="s">
        <v>682</v>
      </c>
      <c r="I190" s="15" t="s">
        <v>689</v>
      </c>
      <c r="J190" s="15" t="s">
        <v>713</v>
      </c>
      <c r="K190" s="17">
        <v>1</v>
      </c>
      <c r="L190" s="18">
        <v>530</v>
      </c>
      <c r="M190" s="18">
        <f t="shared" si="10"/>
        <v>530</v>
      </c>
      <c r="N190" s="19" t="s">
        <v>716</v>
      </c>
      <c r="O190" s="20" t="s">
        <v>718</v>
      </c>
      <c r="P190" s="19" t="s">
        <v>761</v>
      </c>
      <c r="Q190" s="19" t="s">
        <v>771</v>
      </c>
    </row>
    <row r="191" spans="1:17" s="4" customFormat="1" ht="90" customHeight="1" x14ac:dyDescent="0.25">
      <c r="A191" s="8"/>
      <c r="B191" s="15" t="s">
        <v>192</v>
      </c>
      <c r="C191" s="15" t="s">
        <v>405</v>
      </c>
      <c r="D191" s="15" t="s">
        <v>480</v>
      </c>
      <c r="E191" s="15" t="s">
        <v>541</v>
      </c>
      <c r="F191" s="16" t="s">
        <v>592</v>
      </c>
      <c r="G191" s="16" t="s">
        <v>662</v>
      </c>
      <c r="H191" s="15" t="s">
        <v>682</v>
      </c>
      <c r="I191" s="15" t="s">
        <v>688</v>
      </c>
      <c r="J191" s="15" t="s">
        <v>708</v>
      </c>
      <c r="K191" s="17">
        <v>2</v>
      </c>
      <c r="L191" s="18">
        <v>3100</v>
      </c>
      <c r="M191" s="18">
        <f t="shared" si="10"/>
        <v>6200</v>
      </c>
      <c r="N191" s="19" t="s">
        <v>716</v>
      </c>
      <c r="O191" s="20" t="s">
        <v>720</v>
      </c>
      <c r="P191" s="19" t="s">
        <v>761</v>
      </c>
      <c r="Q191" s="19" t="s">
        <v>768</v>
      </c>
    </row>
    <row r="192" spans="1:17" s="4" customFormat="1" ht="90" customHeight="1" x14ac:dyDescent="0.25">
      <c r="A192" s="8"/>
      <c r="B192" s="15" t="s">
        <v>193</v>
      </c>
      <c r="C192" s="15" t="s">
        <v>405</v>
      </c>
      <c r="D192" s="15" t="s">
        <v>480</v>
      </c>
      <c r="E192" s="15" t="s">
        <v>541</v>
      </c>
      <c r="F192" s="16" t="s">
        <v>592</v>
      </c>
      <c r="G192" s="16" t="s">
        <v>662</v>
      </c>
      <c r="H192" s="15" t="s">
        <v>682</v>
      </c>
      <c r="I192" s="15" t="s">
        <v>688</v>
      </c>
      <c r="J192" s="15" t="s">
        <v>708</v>
      </c>
      <c r="K192" s="17">
        <v>2</v>
      </c>
      <c r="L192" s="18">
        <v>3100</v>
      </c>
      <c r="M192" s="18">
        <f t="shared" si="10"/>
        <v>6200</v>
      </c>
      <c r="N192" s="19" t="s">
        <v>716</v>
      </c>
      <c r="O192" s="20" t="s">
        <v>720</v>
      </c>
      <c r="P192" s="19" t="s">
        <v>761</v>
      </c>
      <c r="Q192" s="19" t="s">
        <v>768</v>
      </c>
    </row>
    <row r="193" spans="1:17" s="4" customFormat="1" ht="90" customHeight="1" x14ac:dyDescent="0.25">
      <c r="A193" s="8"/>
      <c r="B193" s="15" t="s">
        <v>194</v>
      </c>
      <c r="C193" s="15" t="s">
        <v>405</v>
      </c>
      <c r="D193" s="15" t="s">
        <v>480</v>
      </c>
      <c r="E193" s="15" t="s">
        <v>541</v>
      </c>
      <c r="F193" s="16" t="s">
        <v>592</v>
      </c>
      <c r="G193" s="16" t="s">
        <v>662</v>
      </c>
      <c r="H193" s="15" t="s">
        <v>682</v>
      </c>
      <c r="I193" s="15" t="s">
        <v>688</v>
      </c>
      <c r="J193" s="15" t="s">
        <v>707</v>
      </c>
      <c r="K193" s="17">
        <v>8</v>
      </c>
      <c r="L193" s="18">
        <v>3100</v>
      </c>
      <c r="M193" s="18">
        <f t="shared" si="10"/>
        <v>24800</v>
      </c>
      <c r="N193" s="19" t="s">
        <v>716</v>
      </c>
      <c r="O193" s="20" t="s">
        <v>720</v>
      </c>
      <c r="P193" s="19" t="s">
        <v>761</v>
      </c>
      <c r="Q193" s="19" t="s">
        <v>768</v>
      </c>
    </row>
    <row r="194" spans="1:17" s="4" customFormat="1" ht="90" customHeight="1" x14ac:dyDescent="0.25">
      <c r="A194" s="8"/>
      <c r="B194" s="15" t="s">
        <v>195</v>
      </c>
      <c r="C194" s="15" t="s">
        <v>405</v>
      </c>
      <c r="D194" s="15" t="s">
        <v>480</v>
      </c>
      <c r="E194" s="15" t="s">
        <v>541</v>
      </c>
      <c r="F194" s="16" t="s">
        <v>592</v>
      </c>
      <c r="G194" s="16" t="s">
        <v>662</v>
      </c>
      <c r="H194" s="15" t="s">
        <v>682</v>
      </c>
      <c r="I194" s="15" t="s">
        <v>688</v>
      </c>
      <c r="J194" s="15" t="s">
        <v>707</v>
      </c>
      <c r="K194" s="17">
        <v>3</v>
      </c>
      <c r="L194" s="18">
        <v>3100</v>
      </c>
      <c r="M194" s="18">
        <f t="shared" si="10"/>
        <v>9300</v>
      </c>
      <c r="N194" s="19" t="s">
        <v>716</v>
      </c>
      <c r="O194" s="20" t="s">
        <v>720</v>
      </c>
      <c r="P194" s="19" t="s">
        <v>761</v>
      </c>
      <c r="Q194" s="19" t="s">
        <v>768</v>
      </c>
    </row>
    <row r="195" spans="1:17" s="4" customFormat="1" ht="90" customHeight="1" x14ac:dyDescent="0.25">
      <c r="A195" s="8"/>
      <c r="B195" s="15" t="s">
        <v>196</v>
      </c>
      <c r="C195" s="15" t="s">
        <v>405</v>
      </c>
      <c r="D195" s="15" t="s">
        <v>480</v>
      </c>
      <c r="E195" s="15" t="s">
        <v>541</v>
      </c>
      <c r="F195" s="16" t="s">
        <v>592</v>
      </c>
      <c r="G195" s="16" t="s">
        <v>662</v>
      </c>
      <c r="H195" s="15" t="s">
        <v>682</v>
      </c>
      <c r="I195" s="15" t="s">
        <v>688</v>
      </c>
      <c r="J195" s="15" t="s">
        <v>709</v>
      </c>
      <c r="K195" s="17">
        <v>9</v>
      </c>
      <c r="L195" s="18">
        <v>3100</v>
      </c>
      <c r="M195" s="18">
        <f t="shared" si="10"/>
        <v>27900</v>
      </c>
      <c r="N195" s="19" t="s">
        <v>716</v>
      </c>
      <c r="O195" s="20" t="s">
        <v>720</v>
      </c>
      <c r="P195" s="19" t="s">
        <v>761</v>
      </c>
      <c r="Q195" s="19" t="s">
        <v>768</v>
      </c>
    </row>
    <row r="196" spans="1:17" s="4" customFormat="1" ht="90" customHeight="1" x14ac:dyDescent="0.25">
      <c r="A196" s="8"/>
      <c r="B196" s="15" t="s">
        <v>197</v>
      </c>
      <c r="C196" s="15" t="s">
        <v>405</v>
      </c>
      <c r="D196" s="15" t="s">
        <v>480</v>
      </c>
      <c r="E196" s="15" t="s">
        <v>541</v>
      </c>
      <c r="F196" s="16" t="s">
        <v>592</v>
      </c>
      <c r="G196" s="16" t="s">
        <v>662</v>
      </c>
      <c r="H196" s="15" t="s">
        <v>682</v>
      </c>
      <c r="I196" s="15" t="s">
        <v>688</v>
      </c>
      <c r="J196" s="15" t="s">
        <v>709</v>
      </c>
      <c r="K196" s="17">
        <v>2</v>
      </c>
      <c r="L196" s="18">
        <v>3100</v>
      </c>
      <c r="M196" s="18">
        <f t="shared" si="10"/>
        <v>6200</v>
      </c>
      <c r="N196" s="19" t="s">
        <v>716</v>
      </c>
      <c r="O196" s="20" t="s">
        <v>720</v>
      </c>
      <c r="P196" s="19" t="s">
        <v>761</v>
      </c>
      <c r="Q196" s="19" t="s">
        <v>768</v>
      </c>
    </row>
    <row r="197" spans="1:17" s="4" customFormat="1" ht="90" customHeight="1" x14ac:dyDescent="0.25">
      <c r="A197" s="8"/>
      <c r="B197" s="15" t="s">
        <v>198</v>
      </c>
      <c r="C197" s="15" t="s">
        <v>405</v>
      </c>
      <c r="D197" s="15" t="s">
        <v>480</v>
      </c>
      <c r="E197" s="15" t="s">
        <v>541</v>
      </c>
      <c r="F197" s="16" t="s">
        <v>592</v>
      </c>
      <c r="G197" s="16" t="s">
        <v>662</v>
      </c>
      <c r="H197" s="15" t="s">
        <v>682</v>
      </c>
      <c r="I197" s="15" t="s">
        <v>688</v>
      </c>
      <c r="J197" s="15" t="s">
        <v>701</v>
      </c>
      <c r="K197" s="17">
        <v>5</v>
      </c>
      <c r="L197" s="18">
        <v>3100</v>
      </c>
      <c r="M197" s="18">
        <f t="shared" si="10"/>
        <v>15500</v>
      </c>
      <c r="N197" s="19" t="s">
        <v>716</v>
      </c>
      <c r="O197" s="20" t="s">
        <v>720</v>
      </c>
      <c r="P197" s="19" t="s">
        <v>761</v>
      </c>
      <c r="Q197" s="19" t="s">
        <v>768</v>
      </c>
    </row>
    <row r="198" spans="1:17" s="4" customFormat="1" ht="90" customHeight="1" x14ac:dyDescent="0.25">
      <c r="A198" s="8"/>
      <c r="B198" s="15" t="s">
        <v>199</v>
      </c>
      <c r="C198" s="15" t="s">
        <v>405</v>
      </c>
      <c r="D198" s="15" t="s">
        <v>480</v>
      </c>
      <c r="E198" s="15" t="s">
        <v>541</v>
      </c>
      <c r="F198" s="16" t="s">
        <v>592</v>
      </c>
      <c r="G198" s="16" t="s">
        <v>662</v>
      </c>
      <c r="H198" s="15" t="s">
        <v>682</v>
      </c>
      <c r="I198" s="15" t="s">
        <v>688</v>
      </c>
      <c r="J198" s="15" t="s">
        <v>710</v>
      </c>
      <c r="K198" s="17">
        <v>5</v>
      </c>
      <c r="L198" s="18">
        <v>3100</v>
      </c>
      <c r="M198" s="18">
        <f t="shared" si="10"/>
        <v>15500</v>
      </c>
      <c r="N198" s="19" t="s">
        <v>716</v>
      </c>
      <c r="O198" s="20" t="s">
        <v>720</v>
      </c>
      <c r="P198" s="19" t="s">
        <v>761</v>
      </c>
      <c r="Q198" s="19" t="s">
        <v>768</v>
      </c>
    </row>
    <row r="199" spans="1:17" s="4" customFormat="1" ht="90" customHeight="1" x14ac:dyDescent="0.25">
      <c r="A199" s="8"/>
      <c r="B199" s="15" t="s">
        <v>200</v>
      </c>
      <c r="C199" s="15" t="s">
        <v>405</v>
      </c>
      <c r="D199" s="15" t="s">
        <v>481</v>
      </c>
      <c r="E199" s="15" t="s">
        <v>541</v>
      </c>
      <c r="F199" s="16" t="s">
        <v>592</v>
      </c>
      <c r="G199" s="16" t="s">
        <v>674</v>
      </c>
      <c r="H199" s="15" t="s">
        <v>682</v>
      </c>
      <c r="I199" s="15" t="s">
        <v>692</v>
      </c>
      <c r="J199" s="15" t="s">
        <v>703</v>
      </c>
      <c r="K199" s="17">
        <v>3</v>
      </c>
      <c r="L199" s="18">
        <v>1290</v>
      </c>
      <c r="M199" s="18">
        <f t="shared" si="10"/>
        <v>3870</v>
      </c>
      <c r="N199" s="19" t="s">
        <v>716</v>
      </c>
      <c r="O199" s="20" t="s">
        <v>718</v>
      </c>
      <c r="P199" s="19" t="s">
        <v>762</v>
      </c>
      <c r="Q199" s="19" t="s">
        <v>775</v>
      </c>
    </row>
    <row r="200" spans="1:17" s="4" customFormat="1" ht="90" customHeight="1" x14ac:dyDescent="0.25">
      <c r="A200" s="8"/>
      <c r="B200" s="15" t="s">
        <v>201</v>
      </c>
      <c r="C200" s="15" t="s">
        <v>405</v>
      </c>
      <c r="D200" s="15" t="s">
        <v>481</v>
      </c>
      <c r="E200" s="15" t="s">
        <v>541</v>
      </c>
      <c r="F200" s="16" t="s">
        <v>592</v>
      </c>
      <c r="G200" s="16" t="s">
        <v>674</v>
      </c>
      <c r="H200" s="15" t="s">
        <v>682</v>
      </c>
      <c r="I200" s="15" t="s">
        <v>692</v>
      </c>
      <c r="J200" s="15" t="s">
        <v>702</v>
      </c>
      <c r="K200" s="17">
        <v>7</v>
      </c>
      <c r="L200" s="18">
        <v>1290</v>
      </c>
      <c r="M200" s="18">
        <f t="shared" ref="M200:M219" si="11">$K200*L200</f>
        <v>9030</v>
      </c>
      <c r="N200" s="19" t="s">
        <v>716</v>
      </c>
      <c r="O200" s="20" t="s">
        <v>718</v>
      </c>
      <c r="P200" s="19" t="s">
        <v>762</v>
      </c>
      <c r="Q200" s="19" t="s">
        <v>775</v>
      </c>
    </row>
    <row r="201" spans="1:17" s="4" customFormat="1" ht="90" customHeight="1" x14ac:dyDescent="0.25">
      <c r="A201" s="8"/>
      <c r="B201" s="15" t="s">
        <v>202</v>
      </c>
      <c r="C201" s="15" t="s">
        <v>405</v>
      </c>
      <c r="D201" s="15" t="s">
        <v>481</v>
      </c>
      <c r="E201" s="15" t="s">
        <v>541</v>
      </c>
      <c r="F201" s="16" t="s">
        <v>592</v>
      </c>
      <c r="G201" s="16" t="s">
        <v>674</v>
      </c>
      <c r="H201" s="15" t="s">
        <v>682</v>
      </c>
      <c r="I201" s="15" t="s">
        <v>692</v>
      </c>
      <c r="J201" s="15" t="s">
        <v>705</v>
      </c>
      <c r="K201" s="17">
        <v>6</v>
      </c>
      <c r="L201" s="18">
        <v>1290</v>
      </c>
      <c r="M201" s="18">
        <f t="shared" si="11"/>
        <v>7740</v>
      </c>
      <c r="N201" s="19" t="s">
        <v>716</v>
      </c>
      <c r="O201" s="20" t="s">
        <v>718</v>
      </c>
      <c r="P201" s="19" t="s">
        <v>762</v>
      </c>
      <c r="Q201" s="19" t="s">
        <v>775</v>
      </c>
    </row>
    <row r="202" spans="1:17" s="4" customFormat="1" ht="90" customHeight="1" x14ac:dyDescent="0.25">
      <c r="A202" s="8"/>
      <c r="B202" s="15" t="s">
        <v>203</v>
      </c>
      <c r="C202" s="15" t="s">
        <v>405</v>
      </c>
      <c r="D202" s="15" t="s">
        <v>481</v>
      </c>
      <c r="E202" s="15" t="s">
        <v>541</v>
      </c>
      <c r="F202" s="16" t="s">
        <v>592</v>
      </c>
      <c r="G202" s="16" t="s">
        <v>674</v>
      </c>
      <c r="H202" s="15" t="s">
        <v>682</v>
      </c>
      <c r="I202" s="15" t="s">
        <v>692</v>
      </c>
      <c r="J202" s="15" t="s">
        <v>715</v>
      </c>
      <c r="K202" s="17">
        <v>3</v>
      </c>
      <c r="L202" s="18">
        <v>1290</v>
      </c>
      <c r="M202" s="18">
        <f t="shared" si="11"/>
        <v>3870</v>
      </c>
      <c r="N202" s="19" t="s">
        <v>716</v>
      </c>
      <c r="O202" s="20" t="s">
        <v>718</v>
      </c>
      <c r="P202" s="19" t="s">
        <v>762</v>
      </c>
      <c r="Q202" s="19" t="s">
        <v>775</v>
      </c>
    </row>
    <row r="203" spans="1:17" s="4" customFormat="1" ht="90" customHeight="1" x14ac:dyDescent="0.25">
      <c r="A203" s="8"/>
      <c r="B203" s="15" t="s">
        <v>204</v>
      </c>
      <c r="C203" s="15" t="s">
        <v>405</v>
      </c>
      <c r="D203" s="15" t="s">
        <v>482</v>
      </c>
      <c r="E203" s="15" t="s">
        <v>541</v>
      </c>
      <c r="F203" s="16" t="s">
        <v>592</v>
      </c>
      <c r="G203" s="16" t="s">
        <v>649</v>
      </c>
      <c r="H203" s="15" t="s">
        <v>682</v>
      </c>
      <c r="I203" s="15" t="s">
        <v>688</v>
      </c>
      <c r="J203" s="15" t="s">
        <v>708</v>
      </c>
      <c r="K203" s="17">
        <v>1</v>
      </c>
      <c r="L203" s="18">
        <v>2700</v>
      </c>
      <c r="M203" s="18">
        <f t="shared" si="11"/>
        <v>2700</v>
      </c>
      <c r="N203" s="19" t="s">
        <v>716</v>
      </c>
      <c r="O203" s="20" t="s">
        <v>720</v>
      </c>
      <c r="P203" s="19" t="s">
        <v>761</v>
      </c>
      <c r="Q203" s="19" t="s">
        <v>768</v>
      </c>
    </row>
    <row r="204" spans="1:17" s="4" customFormat="1" ht="90" customHeight="1" x14ac:dyDescent="0.25">
      <c r="A204" s="8"/>
      <c r="B204" s="15" t="s">
        <v>205</v>
      </c>
      <c r="C204" s="15" t="s">
        <v>405</v>
      </c>
      <c r="D204" s="15" t="s">
        <v>482</v>
      </c>
      <c r="E204" s="15" t="s">
        <v>541</v>
      </c>
      <c r="F204" s="16" t="s">
        <v>592</v>
      </c>
      <c r="G204" s="16" t="s">
        <v>649</v>
      </c>
      <c r="H204" s="15" t="s">
        <v>682</v>
      </c>
      <c r="I204" s="15" t="s">
        <v>688</v>
      </c>
      <c r="J204" s="15" t="s">
        <v>707</v>
      </c>
      <c r="K204" s="17">
        <v>2</v>
      </c>
      <c r="L204" s="18">
        <v>2700</v>
      </c>
      <c r="M204" s="18">
        <f t="shared" si="11"/>
        <v>5400</v>
      </c>
      <c r="N204" s="19" t="s">
        <v>716</v>
      </c>
      <c r="O204" s="20" t="s">
        <v>720</v>
      </c>
      <c r="P204" s="19" t="s">
        <v>761</v>
      </c>
      <c r="Q204" s="19" t="s">
        <v>768</v>
      </c>
    </row>
    <row r="205" spans="1:17" s="4" customFormat="1" ht="90" customHeight="1" x14ac:dyDescent="0.25">
      <c r="A205" s="8"/>
      <c r="B205" s="15" t="s">
        <v>206</v>
      </c>
      <c r="C205" s="15" t="s">
        <v>405</v>
      </c>
      <c r="D205" s="15" t="s">
        <v>482</v>
      </c>
      <c r="E205" s="15" t="s">
        <v>541</v>
      </c>
      <c r="F205" s="16" t="s">
        <v>592</v>
      </c>
      <c r="G205" s="16" t="s">
        <v>649</v>
      </c>
      <c r="H205" s="15" t="s">
        <v>682</v>
      </c>
      <c r="I205" s="15" t="s">
        <v>688</v>
      </c>
      <c r="J205" s="15" t="s">
        <v>709</v>
      </c>
      <c r="K205" s="17">
        <v>1</v>
      </c>
      <c r="L205" s="18">
        <v>2700</v>
      </c>
      <c r="M205" s="18">
        <f t="shared" si="11"/>
        <v>2700</v>
      </c>
      <c r="N205" s="19" t="s">
        <v>716</v>
      </c>
      <c r="O205" s="20" t="s">
        <v>720</v>
      </c>
      <c r="P205" s="19" t="s">
        <v>761</v>
      </c>
      <c r="Q205" s="19" t="s">
        <v>768</v>
      </c>
    </row>
    <row r="206" spans="1:17" s="4" customFormat="1" ht="90" customHeight="1" x14ac:dyDescent="0.25">
      <c r="A206" s="8"/>
      <c r="B206" s="15" t="s">
        <v>207</v>
      </c>
      <c r="C206" s="15" t="s">
        <v>405</v>
      </c>
      <c r="D206" s="15" t="s">
        <v>482</v>
      </c>
      <c r="E206" s="15" t="s">
        <v>541</v>
      </c>
      <c r="F206" s="16" t="s">
        <v>592</v>
      </c>
      <c r="G206" s="16" t="s">
        <v>649</v>
      </c>
      <c r="H206" s="15" t="s">
        <v>682</v>
      </c>
      <c r="I206" s="15" t="s">
        <v>688</v>
      </c>
      <c r="J206" s="15" t="s">
        <v>709</v>
      </c>
      <c r="K206" s="17">
        <v>1</v>
      </c>
      <c r="L206" s="18">
        <v>2700</v>
      </c>
      <c r="M206" s="18">
        <f t="shared" si="11"/>
        <v>2700</v>
      </c>
      <c r="N206" s="19" t="s">
        <v>716</v>
      </c>
      <c r="O206" s="20" t="s">
        <v>720</v>
      </c>
      <c r="P206" s="19" t="s">
        <v>761</v>
      </c>
      <c r="Q206" s="19" t="s">
        <v>768</v>
      </c>
    </row>
    <row r="207" spans="1:17" s="4" customFormat="1" ht="90" customHeight="1" x14ac:dyDescent="0.25">
      <c r="A207" s="8"/>
      <c r="B207" s="15" t="s">
        <v>208</v>
      </c>
      <c r="C207" s="15" t="s">
        <v>405</v>
      </c>
      <c r="D207" s="15" t="s">
        <v>483</v>
      </c>
      <c r="E207" s="15" t="s">
        <v>571</v>
      </c>
      <c r="F207" s="16" t="s">
        <v>621</v>
      </c>
      <c r="G207" s="16" t="s">
        <v>650</v>
      </c>
      <c r="H207" s="15" t="s">
        <v>682</v>
      </c>
      <c r="I207" s="15" t="s">
        <v>683</v>
      </c>
      <c r="J207" s="15" t="s">
        <v>708</v>
      </c>
      <c r="K207" s="17">
        <v>2</v>
      </c>
      <c r="L207" s="18">
        <v>930</v>
      </c>
      <c r="M207" s="18">
        <f t="shared" si="11"/>
        <v>1860</v>
      </c>
      <c r="N207" s="19" t="s">
        <v>716</v>
      </c>
      <c r="O207" s="20" t="s">
        <v>731</v>
      </c>
      <c r="P207" s="19" t="s">
        <v>761</v>
      </c>
      <c r="Q207" s="19" t="s">
        <v>765</v>
      </c>
    </row>
    <row r="208" spans="1:17" s="4" customFormat="1" ht="90" customHeight="1" x14ac:dyDescent="0.25">
      <c r="A208" s="8"/>
      <c r="B208" s="15" t="s">
        <v>209</v>
      </c>
      <c r="C208" s="15" t="s">
        <v>405</v>
      </c>
      <c r="D208" s="15" t="s">
        <v>483</v>
      </c>
      <c r="E208" s="15" t="s">
        <v>571</v>
      </c>
      <c r="F208" s="16" t="s">
        <v>621</v>
      </c>
      <c r="G208" s="16" t="s">
        <v>650</v>
      </c>
      <c r="H208" s="15" t="s">
        <v>682</v>
      </c>
      <c r="I208" s="15" t="s">
        <v>683</v>
      </c>
      <c r="J208" s="15" t="s">
        <v>707</v>
      </c>
      <c r="K208" s="17">
        <v>14</v>
      </c>
      <c r="L208" s="18">
        <v>930</v>
      </c>
      <c r="M208" s="18">
        <f t="shared" si="11"/>
        <v>13020</v>
      </c>
      <c r="N208" s="19" t="s">
        <v>716</v>
      </c>
      <c r="O208" s="20" t="s">
        <v>731</v>
      </c>
      <c r="P208" s="19" t="s">
        <v>761</v>
      </c>
      <c r="Q208" s="19" t="s">
        <v>765</v>
      </c>
    </row>
    <row r="209" spans="1:17" s="4" customFormat="1" ht="90" customHeight="1" x14ac:dyDescent="0.25">
      <c r="A209" s="8"/>
      <c r="B209" s="15" t="s">
        <v>210</v>
      </c>
      <c r="C209" s="15" t="s">
        <v>405</v>
      </c>
      <c r="D209" s="15" t="s">
        <v>483</v>
      </c>
      <c r="E209" s="15" t="s">
        <v>571</v>
      </c>
      <c r="F209" s="16" t="s">
        <v>621</v>
      </c>
      <c r="G209" s="16" t="s">
        <v>650</v>
      </c>
      <c r="H209" s="15" t="s">
        <v>682</v>
      </c>
      <c r="I209" s="15" t="s">
        <v>683</v>
      </c>
      <c r="J209" s="15" t="s">
        <v>709</v>
      </c>
      <c r="K209" s="17">
        <v>8</v>
      </c>
      <c r="L209" s="18">
        <v>930</v>
      </c>
      <c r="M209" s="18">
        <f t="shared" si="11"/>
        <v>7440</v>
      </c>
      <c r="N209" s="19" t="s">
        <v>716</v>
      </c>
      <c r="O209" s="20" t="s">
        <v>731</v>
      </c>
      <c r="P209" s="19" t="s">
        <v>761</v>
      </c>
      <c r="Q209" s="19" t="s">
        <v>765</v>
      </c>
    </row>
    <row r="210" spans="1:17" s="4" customFormat="1" ht="90" customHeight="1" x14ac:dyDescent="0.25">
      <c r="A210" s="8"/>
      <c r="B210" s="15" t="s">
        <v>211</v>
      </c>
      <c r="C210" s="15" t="s">
        <v>405</v>
      </c>
      <c r="D210" s="15" t="s">
        <v>483</v>
      </c>
      <c r="E210" s="15" t="s">
        <v>571</v>
      </c>
      <c r="F210" s="16" t="s">
        <v>621</v>
      </c>
      <c r="G210" s="16" t="s">
        <v>650</v>
      </c>
      <c r="H210" s="15" t="s">
        <v>682</v>
      </c>
      <c r="I210" s="15" t="s">
        <v>683</v>
      </c>
      <c r="J210" s="15" t="s">
        <v>701</v>
      </c>
      <c r="K210" s="17">
        <v>7</v>
      </c>
      <c r="L210" s="18">
        <v>930</v>
      </c>
      <c r="M210" s="18">
        <f t="shared" si="11"/>
        <v>6510</v>
      </c>
      <c r="N210" s="19" t="s">
        <v>716</v>
      </c>
      <c r="O210" s="20" t="s">
        <v>731</v>
      </c>
      <c r="P210" s="19" t="s">
        <v>761</v>
      </c>
      <c r="Q210" s="19" t="s">
        <v>765</v>
      </c>
    </row>
    <row r="211" spans="1:17" s="4" customFormat="1" ht="90" customHeight="1" x14ac:dyDescent="0.25">
      <c r="A211" s="8"/>
      <c r="B211" s="15" t="s">
        <v>212</v>
      </c>
      <c r="C211" s="15" t="s">
        <v>405</v>
      </c>
      <c r="D211" s="15" t="s">
        <v>483</v>
      </c>
      <c r="E211" s="15" t="s">
        <v>571</v>
      </c>
      <c r="F211" s="16" t="s">
        <v>621</v>
      </c>
      <c r="G211" s="16" t="s">
        <v>650</v>
      </c>
      <c r="H211" s="15" t="s">
        <v>682</v>
      </c>
      <c r="I211" s="15" t="s">
        <v>683</v>
      </c>
      <c r="J211" s="15" t="s">
        <v>710</v>
      </c>
      <c r="K211" s="17">
        <v>2</v>
      </c>
      <c r="L211" s="18">
        <v>930</v>
      </c>
      <c r="M211" s="18">
        <f t="shared" si="11"/>
        <v>1860</v>
      </c>
      <c r="N211" s="19" t="s">
        <v>716</v>
      </c>
      <c r="O211" s="20" t="s">
        <v>731</v>
      </c>
      <c r="P211" s="19" t="s">
        <v>761</v>
      </c>
      <c r="Q211" s="19" t="s">
        <v>765</v>
      </c>
    </row>
    <row r="212" spans="1:17" s="4" customFormat="1" ht="30" x14ac:dyDescent="0.25">
      <c r="A212" s="8"/>
      <c r="B212" s="15" t="s">
        <v>213</v>
      </c>
      <c r="C212" s="15" t="s">
        <v>405</v>
      </c>
      <c r="D212" s="15" t="s">
        <v>484</v>
      </c>
      <c r="E212" s="15" t="s">
        <v>573</v>
      </c>
      <c r="F212" s="16" t="s">
        <v>623</v>
      </c>
      <c r="G212" s="16" t="s">
        <v>667</v>
      </c>
      <c r="H212" s="15" t="s">
        <v>682</v>
      </c>
      <c r="I212" s="15" t="s">
        <v>690</v>
      </c>
      <c r="J212" s="15" t="s">
        <v>707</v>
      </c>
      <c r="K212" s="17">
        <v>2</v>
      </c>
      <c r="L212" s="18">
        <v>3100</v>
      </c>
      <c r="M212" s="18">
        <f t="shared" si="11"/>
        <v>6200</v>
      </c>
      <c r="N212" s="19" t="s">
        <v>716</v>
      </c>
      <c r="O212" s="20" t="s">
        <v>720</v>
      </c>
      <c r="P212" s="19" t="s">
        <v>761</v>
      </c>
      <c r="Q212" s="19" t="s">
        <v>780</v>
      </c>
    </row>
    <row r="213" spans="1:17" s="4" customFormat="1" ht="30" x14ac:dyDescent="0.25">
      <c r="A213" s="8"/>
      <c r="B213" s="15" t="s">
        <v>214</v>
      </c>
      <c r="C213" s="15" t="s">
        <v>405</v>
      </c>
      <c r="D213" s="15" t="s">
        <v>484</v>
      </c>
      <c r="E213" s="15" t="s">
        <v>573</v>
      </c>
      <c r="F213" s="16" t="s">
        <v>623</v>
      </c>
      <c r="G213" s="16" t="s">
        <v>667</v>
      </c>
      <c r="H213" s="15" t="s">
        <v>682</v>
      </c>
      <c r="I213" s="15" t="s">
        <v>690</v>
      </c>
      <c r="J213" s="15" t="s">
        <v>709</v>
      </c>
      <c r="K213" s="17">
        <v>1</v>
      </c>
      <c r="L213" s="18">
        <v>3100</v>
      </c>
      <c r="M213" s="18">
        <f t="shared" si="11"/>
        <v>3100</v>
      </c>
      <c r="N213" s="19" t="s">
        <v>716</v>
      </c>
      <c r="O213" s="20" t="s">
        <v>720</v>
      </c>
      <c r="P213" s="19" t="s">
        <v>761</v>
      </c>
      <c r="Q213" s="19" t="s">
        <v>780</v>
      </c>
    </row>
    <row r="214" spans="1:17" s="4" customFormat="1" ht="30" x14ac:dyDescent="0.25">
      <c r="A214" s="8"/>
      <c r="B214" s="15" t="s">
        <v>215</v>
      </c>
      <c r="C214" s="15" t="s">
        <v>405</v>
      </c>
      <c r="D214" s="15" t="s">
        <v>484</v>
      </c>
      <c r="E214" s="15" t="s">
        <v>573</v>
      </c>
      <c r="F214" s="16" t="s">
        <v>623</v>
      </c>
      <c r="G214" s="16" t="s">
        <v>667</v>
      </c>
      <c r="H214" s="15" t="s">
        <v>682</v>
      </c>
      <c r="I214" s="15" t="s">
        <v>690</v>
      </c>
      <c r="J214" s="15" t="s">
        <v>701</v>
      </c>
      <c r="K214" s="17">
        <v>1</v>
      </c>
      <c r="L214" s="18">
        <v>3100</v>
      </c>
      <c r="M214" s="18">
        <f t="shared" si="11"/>
        <v>3100</v>
      </c>
      <c r="N214" s="19" t="s">
        <v>716</v>
      </c>
      <c r="O214" s="20" t="s">
        <v>720</v>
      </c>
      <c r="P214" s="19" t="s">
        <v>761</v>
      </c>
      <c r="Q214" s="19" t="s">
        <v>780</v>
      </c>
    </row>
    <row r="215" spans="1:17" s="4" customFormat="1" ht="30" x14ac:dyDescent="0.25">
      <c r="A215" s="8"/>
      <c r="B215" s="15" t="s">
        <v>216</v>
      </c>
      <c r="C215" s="15" t="s">
        <v>405</v>
      </c>
      <c r="D215" s="15" t="s">
        <v>484</v>
      </c>
      <c r="E215" s="15" t="s">
        <v>573</v>
      </c>
      <c r="F215" s="16" t="s">
        <v>623</v>
      </c>
      <c r="G215" s="16" t="s">
        <v>667</v>
      </c>
      <c r="H215" s="15" t="s">
        <v>682</v>
      </c>
      <c r="I215" s="15" t="s">
        <v>690</v>
      </c>
      <c r="J215" s="15" t="s">
        <v>710</v>
      </c>
      <c r="K215" s="17">
        <v>1</v>
      </c>
      <c r="L215" s="18">
        <v>3100</v>
      </c>
      <c r="M215" s="18">
        <f t="shared" si="11"/>
        <v>3100</v>
      </c>
      <c r="N215" s="19" t="s">
        <v>716</v>
      </c>
      <c r="O215" s="20" t="s">
        <v>720</v>
      </c>
      <c r="P215" s="19" t="s">
        <v>761</v>
      </c>
      <c r="Q215" s="19" t="s">
        <v>780</v>
      </c>
    </row>
    <row r="216" spans="1:17" s="4" customFormat="1" ht="90" customHeight="1" x14ac:dyDescent="0.25">
      <c r="A216" s="8"/>
      <c r="B216" s="15" t="s">
        <v>217</v>
      </c>
      <c r="C216" s="15" t="s">
        <v>405</v>
      </c>
      <c r="D216" s="15" t="s">
        <v>485</v>
      </c>
      <c r="E216" s="15" t="s">
        <v>577</v>
      </c>
      <c r="F216" s="16" t="s">
        <v>628</v>
      </c>
      <c r="G216" s="16" t="s">
        <v>652</v>
      </c>
      <c r="H216" s="15" t="s">
        <v>682</v>
      </c>
      <c r="I216" s="15" t="s">
        <v>689</v>
      </c>
      <c r="J216" s="15" t="s">
        <v>703</v>
      </c>
      <c r="K216" s="17">
        <v>1</v>
      </c>
      <c r="L216" s="18">
        <v>630</v>
      </c>
      <c r="M216" s="18">
        <f t="shared" si="11"/>
        <v>630</v>
      </c>
      <c r="N216" s="19" t="s">
        <v>716</v>
      </c>
      <c r="O216" s="20" t="s">
        <v>743</v>
      </c>
      <c r="P216" s="19" t="s">
        <v>761</v>
      </c>
      <c r="Q216" s="19" t="s">
        <v>771</v>
      </c>
    </row>
    <row r="217" spans="1:17" s="4" customFormat="1" ht="90" customHeight="1" x14ac:dyDescent="0.25">
      <c r="A217" s="8"/>
      <c r="B217" s="15" t="s">
        <v>218</v>
      </c>
      <c r="C217" s="15" t="s">
        <v>405</v>
      </c>
      <c r="D217" s="15" t="s">
        <v>485</v>
      </c>
      <c r="E217" s="15" t="s">
        <v>577</v>
      </c>
      <c r="F217" s="16" t="s">
        <v>628</v>
      </c>
      <c r="G217" s="16" t="s">
        <v>652</v>
      </c>
      <c r="H217" s="15" t="s">
        <v>682</v>
      </c>
      <c r="I217" s="15" t="s">
        <v>689</v>
      </c>
      <c r="J217" s="15" t="s">
        <v>702</v>
      </c>
      <c r="K217" s="17">
        <v>1</v>
      </c>
      <c r="L217" s="18">
        <v>630</v>
      </c>
      <c r="M217" s="18">
        <f t="shared" si="11"/>
        <v>630</v>
      </c>
      <c r="N217" s="19" t="s">
        <v>716</v>
      </c>
      <c r="O217" s="20" t="s">
        <v>743</v>
      </c>
      <c r="P217" s="19" t="s">
        <v>761</v>
      </c>
      <c r="Q217" s="19" t="s">
        <v>771</v>
      </c>
    </row>
    <row r="218" spans="1:17" s="4" customFormat="1" ht="90" customHeight="1" x14ac:dyDescent="0.25">
      <c r="A218" s="8"/>
      <c r="B218" s="15" t="s">
        <v>219</v>
      </c>
      <c r="C218" s="15" t="s">
        <v>405</v>
      </c>
      <c r="D218" s="15" t="s">
        <v>485</v>
      </c>
      <c r="E218" s="15" t="s">
        <v>577</v>
      </c>
      <c r="F218" s="16" t="s">
        <v>628</v>
      </c>
      <c r="G218" s="16" t="s">
        <v>652</v>
      </c>
      <c r="H218" s="15" t="s">
        <v>682</v>
      </c>
      <c r="I218" s="15" t="s">
        <v>689</v>
      </c>
      <c r="J218" s="15" t="s">
        <v>705</v>
      </c>
      <c r="K218" s="17">
        <v>1</v>
      </c>
      <c r="L218" s="18">
        <v>630</v>
      </c>
      <c r="M218" s="18">
        <f t="shared" si="11"/>
        <v>630</v>
      </c>
      <c r="N218" s="19" t="s">
        <v>716</v>
      </c>
      <c r="O218" s="20" t="s">
        <v>743</v>
      </c>
      <c r="P218" s="19" t="s">
        <v>761</v>
      </c>
      <c r="Q218" s="19" t="s">
        <v>771</v>
      </c>
    </row>
    <row r="219" spans="1:17" s="4" customFormat="1" ht="90" customHeight="1" x14ac:dyDescent="0.25">
      <c r="A219" s="8"/>
      <c r="B219" s="15" t="s">
        <v>220</v>
      </c>
      <c r="C219" s="15" t="s">
        <v>405</v>
      </c>
      <c r="D219" s="15" t="s">
        <v>485</v>
      </c>
      <c r="E219" s="15" t="s">
        <v>577</v>
      </c>
      <c r="F219" s="16" t="s">
        <v>628</v>
      </c>
      <c r="G219" s="16" t="s">
        <v>652</v>
      </c>
      <c r="H219" s="15" t="s">
        <v>682</v>
      </c>
      <c r="I219" s="15" t="s">
        <v>689</v>
      </c>
      <c r="J219" s="15" t="s">
        <v>715</v>
      </c>
      <c r="K219" s="17">
        <v>2</v>
      </c>
      <c r="L219" s="18">
        <v>630</v>
      </c>
      <c r="M219" s="18">
        <f t="shared" si="11"/>
        <v>1260</v>
      </c>
      <c r="N219" s="19" t="s">
        <v>716</v>
      </c>
      <c r="O219" s="20" t="s">
        <v>743</v>
      </c>
      <c r="P219" s="19" t="s">
        <v>761</v>
      </c>
      <c r="Q219" s="19" t="s">
        <v>771</v>
      </c>
    </row>
    <row r="220" spans="1:17" s="4" customFormat="1" ht="90" customHeight="1" x14ac:dyDescent="0.25">
      <c r="A220" s="8"/>
      <c r="B220" s="15" t="s">
        <v>221</v>
      </c>
      <c r="C220" s="15" t="s">
        <v>405</v>
      </c>
      <c r="D220" s="15" t="s">
        <v>486</v>
      </c>
      <c r="E220" s="15" t="s">
        <v>578</v>
      </c>
      <c r="F220" s="16" t="s">
        <v>629</v>
      </c>
      <c r="G220" s="16" t="s">
        <v>669</v>
      </c>
      <c r="H220" s="15" t="s">
        <v>682</v>
      </c>
      <c r="I220" s="15" t="s">
        <v>687</v>
      </c>
      <c r="J220" s="15" t="s">
        <v>708</v>
      </c>
      <c r="K220" s="17">
        <v>1</v>
      </c>
      <c r="L220" s="18">
        <v>4100</v>
      </c>
      <c r="M220" s="18">
        <f t="shared" ref="M220:M227" si="12">$K220*L220</f>
        <v>4100</v>
      </c>
      <c r="N220" s="19" t="s">
        <v>716</v>
      </c>
      <c r="O220" s="20" t="s">
        <v>733</v>
      </c>
      <c r="P220" s="19" t="s">
        <v>538</v>
      </c>
      <c r="Q220" s="19" t="s">
        <v>770</v>
      </c>
    </row>
    <row r="221" spans="1:17" s="4" customFormat="1" ht="90" customHeight="1" x14ac:dyDescent="0.25">
      <c r="A221" s="8"/>
      <c r="B221" s="15" t="s">
        <v>222</v>
      </c>
      <c r="C221" s="15" t="s">
        <v>405</v>
      </c>
      <c r="D221" s="15" t="s">
        <v>486</v>
      </c>
      <c r="E221" s="15" t="s">
        <v>578</v>
      </c>
      <c r="F221" s="16" t="s">
        <v>629</v>
      </c>
      <c r="G221" s="16" t="s">
        <v>669</v>
      </c>
      <c r="H221" s="15" t="s">
        <v>682</v>
      </c>
      <c r="I221" s="15" t="s">
        <v>687</v>
      </c>
      <c r="J221" s="15" t="s">
        <v>707</v>
      </c>
      <c r="K221" s="17">
        <v>2</v>
      </c>
      <c r="L221" s="18">
        <v>4100</v>
      </c>
      <c r="M221" s="18">
        <f t="shared" si="12"/>
        <v>8200</v>
      </c>
      <c r="N221" s="19" t="s">
        <v>716</v>
      </c>
      <c r="O221" s="20" t="s">
        <v>733</v>
      </c>
      <c r="P221" s="19" t="s">
        <v>538</v>
      </c>
      <c r="Q221" s="19" t="s">
        <v>770</v>
      </c>
    </row>
    <row r="222" spans="1:17" s="4" customFormat="1" ht="90" customHeight="1" x14ac:dyDescent="0.25">
      <c r="A222" s="8"/>
      <c r="B222" s="15" t="s">
        <v>223</v>
      </c>
      <c r="C222" s="15" t="s">
        <v>405</v>
      </c>
      <c r="D222" s="15" t="s">
        <v>486</v>
      </c>
      <c r="E222" s="15" t="s">
        <v>578</v>
      </c>
      <c r="F222" s="16" t="s">
        <v>629</v>
      </c>
      <c r="G222" s="16" t="s">
        <v>669</v>
      </c>
      <c r="H222" s="15" t="s">
        <v>682</v>
      </c>
      <c r="I222" s="15" t="s">
        <v>687</v>
      </c>
      <c r="J222" s="15" t="s">
        <v>709</v>
      </c>
      <c r="K222" s="17">
        <v>1</v>
      </c>
      <c r="L222" s="18">
        <v>4100</v>
      </c>
      <c r="M222" s="18">
        <f t="shared" si="12"/>
        <v>4100</v>
      </c>
      <c r="N222" s="19" t="s">
        <v>716</v>
      </c>
      <c r="O222" s="20" t="s">
        <v>733</v>
      </c>
      <c r="P222" s="19" t="s">
        <v>538</v>
      </c>
      <c r="Q222" s="19" t="s">
        <v>770</v>
      </c>
    </row>
    <row r="223" spans="1:17" s="4" customFormat="1" ht="90" customHeight="1" x14ac:dyDescent="0.25">
      <c r="A223" s="8"/>
      <c r="B223" s="15" t="s">
        <v>224</v>
      </c>
      <c r="C223" s="15" t="s">
        <v>405</v>
      </c>
      <c r="D223" s="15" t="s">
        <v>487</v>
      </c>
      <c r="E223" s="15" t="s">
        <v>559</v>
      </c>
      <c r="F223" s="16" t="s">
        <v>610</v>
      </c>
      <c r="G223" s="16" t="s">
        <v>646</v>
      </c>
      <c r="H223" s="15" t="s">
        <v>682</v>
      </c>
      <c r="I223" s="15" t="s">
        <v>687</v>
      </c>
      <c r="J223" s="15" t="s">
        <v>709</v>
      </c>
      <c r="K223" s="17">
        <v>1</v>
      </c>
      <c r="L223" s="18">
        <v>1050</v>
      </c>
      <c r="M223" s="18">
        <f t="shared" si="12"/>
        <v>1050</v>
      </c>
      <c r="N223" s="19" t="s">
        <v>716</v>
      </c>
      <c r="O223" s="20" t="s">
        <v>718</v>
      </c>
      <c r="P223" s="19" t="s">
        <v>761</v>
      </c>
      <c r="Q223" s="19" t="s">
        <v>782</v>
      </c>
    </row>
    <row r="224" spans="1:17" s="4" customFormat="1" ht="90" customHeight="1" x14ac:dyDescent="0.25">
      <c r="A224" s="8"/>
      <c r="B224" s="15" t="s">
        <v>225</v>
      </c>
      <c r="C224" s="15" t="s">
        <v>405</v>
      </c>
      <c r="D224" s="15" t="s">
        <v>488</v>
      </c>
      <c r="E224" s="15" t="s">
        <v>579</v>
      </c>
      <c r="F224" s="16" t="s">
        <v>630</v>
      </c>
      <c r="G224" s="16" t="s">
        <v>643</v>
      </c>
      <c r="H224" s="15" t="s">
        <v>682</v>
      </c>
      <c r="I224" s="15" t="s">
        <v>683</v>
      </c>
      <c r="J224" s="15" t="s">
        <v>709</v>
      </c>
      <c r="K224" s="17">
        <v>1</v>
      </c>
      <c r="L224" s="18">
        <v>1290</v>
      </c>
      <c r="M224" s="18">
        <f t="shared" si="12"/>
        <v>1290</v>
      </c>
      <c r="N224" s="19" t="s">
        <v>716</v>
      </c>
      <c r="O224" s="20" t="s">
        <v>744</v>
      </c>
      <c r="P224" s="19" t="s">
        <v>761</v>
      </c>
      <c r="Q224" s="19" t="s">
        <v>763</v>
      </c>
    </row>
    <row r="225" spans="1:17" s="4" customFormat="1" ht="90" customHeight="1" x14ac:dyDescent="0.25">
      <c r="A225" s="8"/>
      <c r="B225" s="15" t="s">
        <v>226</v>
      </c>
      <c r="C225" s="15" t="s">
        <v>405</v>
      </c>
      <c r="D225" s="15" t="s">
        <v>488</v>
      </c>
      <c r="E225" s="15" t="s">
        <v>579</v>
      </c>
      <c r="F225" s="16" t="s">
        <v>630</v>
      </c>
      <c r="G225" s="16" t="s">
        <v>643</v>
      </c>
      <c r="H225" s="15" t="s">
        <v>682</v>
      </c>
      <c r="I225" s="15" t="s">
        <v>683</v>
      </c>
      <c r="J225" s="15" t="s">
        <v>701</v>
      </c>
      <c r="K225" s="17">
        <v>1</v>
      </c>
      <c r="L225" s="18">
        <v>1290</v>
      </c>
      <c r="M225" s="18">
        <f t="shared" si="12"/>
        <v>1290</v>
      </c>
      <c r="N225" s="19" t="s">
        <v>716</v>
      </c>
      <c r="O225" s="20" t="s">
        <v>744</v>
      </c>
      <c r="P225" s="19" t="s">
        <v>761</v>
      </c>
      <c r="Q225" s="19" t="s">
        <v>763</v>
      </c>
    </row>
    <row r="226" spans="1:17" s="4" customFormat="1" ht="90" customHeight="1" x14ac:dyDescent="0.25">
      <c r="A226" s="8"/>
      <c r="B226" s="15" t="s">
        <v>227</v>
      </c>
      <c r="C226" s="15" t="s">
        <v>405</v>
      </c>
      <c r="D226" s="15" t="s">
        <v>488</v>
      </c>
      <c r="E226" s="15" t="s">
        <v>579</v>
      </c>
      <c r="F226" s="16" t="s">
        <v>630</v>
      </c>
      <c r="G226" s="16" t="s">
        <v>643</v>
      </c>
      <c r="H226" s="15" t="s">
        <v>682</v>
      </c>
      <c r="I226" s="15" t="s">
        <v>683</v>
      </c>
      <c r="J226" s="15" t="s">
        <v>710</v>
      </c>
      <c r="K226" s="17">
        <v>1</v>
      </c>
      <c r="L226" s="18">
        <v>1290</v>
      </c>
      <c r="M226" s="18">
        <f t="shared" si="12"/>
        <v>1290</v>
      </c>
      <c r="N226" s="19" t="s">
        <v>716</v>
      </c>
      <c r="O226" s="20" t="s">
        <v>744</v>
      </c>
      <c r="P226" s="19" t="s">
        <v>761</v>
      </c>
      <c r="Q226" s="19" t="s">
        <v>763</v>
      </c>
    </row>
    <row r="227" spans="1:17" s="4" customFormat="1" ht="90" customHeight="1" x14ac:dyDescent="0.25">
      <c r="A227" s="8"/>
      <c r="B227" s="15" t="s">
        <v>228</v>
      </c>
      <c r="C227" s="15" t="s">
        <v>405</v>
      </c>
      <c r="D227" s="15" t="s">
        <v>488</v>
      </c>
      <c r="E227" s="15" t="s">
        <v>579</v>
      </c>
      <c r="F227" s="16" t="s">
        <v>630</v>
      </c>
      <c r="G227" s="16" t="s">
        <v>643</v>
      </c>
      <c r="H227" s="15" t="s">
        <v>682</v>
      </c>
      <c r="I227" s="15" t="s">
        <v>683</v>
      </c>
      <c r="J227" s="15" t="s">
        <v>704</v>
      </c>
      <c r="K227" s="17">
        <v>1</v>
      </c>
      <c r="L227" s="18">
        <v>1290</v>
      </c>
      <c r="M227" s="18">
        <f t="shared" si="12"/>
        <v>1290</v>
      </c>
      <c r="N227" s="19" t="s">
        <v>716</v>
      </c>
      <c r="O227" s="20" t="s">
        <v>744</v>
      </c>
      <c r="P227" s="19" t="s">
        <v>761</v>
      </c>
      <c r="Q227" s="19" t="s">
        <v>763</v>
      </c>
    </row>
    <row r="228" spans="1:17" s="4" customFormat="1" ht="90" customHeight="1" x14ac:dyDescent="0.25">
      <c r="A228" s="8"/>
      <c r="B228" s="15" t="s">
        <v>229</v>
      </c>
      <c r="C228" s="15" t="s">
        <v>405</v>
      </c>
      <c r="D228" s="15" t="s">
        <v>489</v>
      </c>
      <c r="E228" s="15" t="s">
        <v>580</v>
      </c>
      <c r="F228" s="16" t="s">
        <v>631</v>
      </c>
      <c r="G228" s="16" t="s">
        <v>659</v>
      </c>
      <c r="H228" s="15" t="s">
        <v>682</v>
      </c>
      <c r="I228" s="15" t="s">
        <v>692</v>
      </c>
      <c r="J228" s="15" t="s">
        <v>705</v>
      </c>
      <c r="K228" s="17">
        <v>1</v>
      </c>
      <c r="L228" s="18">
        <v>1490</v>
      </c>
      <c r="M228" s="18">
        <f t="shared" ref="M228:M251" si="13">$K228*L228</f>
        <v>1490</v>
      </c>
      <c r="N228" s="19" t="s">
        <v>716</v>
      </c>
      <c r="O228" s="20" t="s">
        <v>745</v>
      </c>
      <c r="P228" s="19" t="s">
        <v>762</v>
      </c>
      <c r="Q228" s="19" t="s">
        <v>783</v>
      </c>
    </row>
    <row r="229" spans="1:17" s="4" customFormat="1" ht="90" customHeight="1" x14ac:dyDescent="0.25">
      <c r="A229" s="8"/>
      <c r="B229" s="15" t="s">
        <v>230</v>
      </c>
      <c r="C229" s="15" t="s">
        <v>405</v>
      </c>
      <c r="D229" s="15" t="s">
        <v>489</v>
      </c>
      <c r="E229" s="15" t="s">
        <v>580</v>
      </c>
      <c r="F229" s="16" t="s">
        <v>631</v>
      </c>
      <c r="G229" s="16" t="s">
        <v>659</v>
      </c>
      <c r="H229" s="15" t="s">
        <v>682</v>
      </c>
      <c r="I229" s="15" t="s">
        <v>692</v>
      </c>
      <c r="J229" s="15" t="s">
        <v>715</v>
      </c>
      <c r="K229" s="17">
        <v>4</v>
      </c>
      <c r="L229" s="18">
        <v>1490</v>
      </c>
      <c r="M229" s="18">
        <f t="shared" si="13"/>
        <v>5960</v>
      </c>
      <c r="N229" s="19" t="s">
        <v>716</v>
      </c>
      <c r="O229" s="20" t="s">
        <v>745</v>
      </c>
      <c r="P229" s="19" t="s">
        <v>762</v>
      </c>
      <c r="Q229" s="19" t="s">
        <v>783</v>
      </c>
    </row>
    <row r="230" spans="1:17" s="4" customFormat="1" ht="90" customHeight="1" x14ac:dyDescent="0.25">
      <c r="A230" s="8"/>
      <c r="B230" s="15" t="s">
        <v>231</v>
      </c>
      <c r="C230" s="15" t="s">
        <v>405</v>
      </c>
      <c r="D230" s="15" t="s">
        <v>489</v>
      </c>
      <c r="E230" s="15" t="s">
        <v>580</v>
      </c>
      <c r="F230" s="16" t="s">
        <v>631</v>
      </c>
      <c r="G230" s="16" t="s">
        <v>659</v>
      </c>
      <c r="H230" s="15" t="s">
        <v>682</v>
      </c>
      <c r="I230" s="15" t="s">
        <v>692</v>
      </c>
      <c r="J230" s="15" t="s">
        <v>714</v>
      </c>
      <c r="K230" s="17">
        <v>2</v>
      </c>
      <c r="L230" s="18">
        <v>1490</v>
      </c>
      <c r="M230" s="18">
        <f t="shared" si="13"/>
        <v>2980</v>
      </c>
      <c r="N230" s="19" t="s">
        <v>716</v>
      </c>
      <c r="O230" s="20" t="s">
        <v>745</v>
      </c>
      <c r="P230" s="19" t="s">
        <v>762</v>
      </c>
      <c r="Q230" s="19" t="s">
        <v>783</v>
      </c>
    </row>
    <row r="231" spans="1:17" s="4" customFormat="1" ht="90" customHeight="1" x14ac:dyDescent="0.25">
      <c r="A231" s="8"/>
      <c r="B231" s="15" t="s">
        <v>232</v>
      </c>
      <c r="C231" s="15" t="s">
        <v>405</v>
      </c>
      <c r="D231" s="15" t="s">
        <v>490</v>
      </c>
      <c r="E231" s="15" t="s">
        <v>565</v>
      </c>
      <c r="F231" s="16" t="s">
        <v>632</v>
      </c>
      <c r="G231" s="16" t="s">
        <v>659</v>
      </c>
      <c r="H231" s="15" t="s">
        <v>682</v>
      </c>
      <c r="I231" s="15" t="s">
        <v>692</v>
      </c>
      <c r="J231" s="15" t="s">
        <v>715</v>
      </c>
      <c r="K231" s="17">
        <v>2</v>
      </c>
      <c r="L231" s="18">
        <v>1490</v>
      </c>
      <c r="M231" s="18">
        <f t="shared" si="13"/>
        <v>2980</v>
      </c>
      <c r="N231" s="19" t="s">
        <v>716</v>
      </c>
      <c r="O231" s="20" t="s">
        <v>745</v>
      </c>
      <c r="P231" s="19" t="s">
        <v>762</v>
      </c>
      <c r="Q231" s="19" t="s">
        <v>783</v>
      </c>
    </row>
    <row r="232" spans="1:17" s="4" customFormat="1" ht="90" customHeight="1" x14ac:dyDescent="0.25">
      <c r="A232" s="8"/>
      <c r="B232" s="15" t="s">
        <v>233</v>
      </c>
      <c r="C232" s="15" t="s">
        <v>405</v>
      </c>
      <c r="D232" s="15" t="s">
        <v>490</v>
      </c>
      <c r="E232" s="15" t="s">
        <v>565</v>
      </c>
      <c r="F232" s="16" t="s">
        <v>632</v>
      </c>
      <c r="G232" s="16" t="s">
        <v>659</v>
      </c>
      <c r="H232" s="15" t="s">
        <v>682</v>
      </c>
      <c r="I232" s="15" t="s">
        <v>692</v>
      </c>
      <c r="J232" s="15" t="s">
        <v>714</v>
      </c>
      <c r="K232" s="17">
        <v>1</v>
      </c>
      <c r="L232" s="18">
        <v>1490</v>
      </c>
      <c r="M232" s="18">
        <f t="shared" si="13"/>
        <v>1490</v>
      </c>
      <c r="N232" s="19" t="s">
        <v>716</v>
      </c>
      <c r="O232" s="20" t="s">
        <v>745</v>
      </c>
      <c r="P232" s="19" t="s">
        <v>762</v>
      </c>
      <c r="Q232" s="19" t="s">
        <v>783</v>
      </c>
    </row>
    <row r="233" spans="1:17" s="4" customFormat="1" ht="45" x14ac:dyDescent="0.25">
      <c r="A233" s="8"/>
      <c r="B233" s="15" t="s">
        <v>234</v>
      </c>
      <c r="C233" s="15" t="s">
        <v>405</v>
      </c>
      <c r="D233" s="15" t="s">
        <v>491</v>
      </c>
      <c r="E233" s="15" t="s">
        <v>541</v>
      </c>
      <c r="F233" s="16" t="s">
        <v>592</v>
      </c>
      <c r="G233" s="16" t="s">
        <v>659</v>
      </c>
      <c r="H233" s="15" t="s">
        <v>682</v>
      </c>
      <c r="I233" s="15" t="s">
        <v>692</v>
      </c>
      <c r="J233" s="15" t="s">
        <v>705</v>
      </c>
      <c r="K233" s="17">
        <v>1</v>
      </c>
      <c r="L233" s="18">
        <v>1490</v>
      </c>
      <c r="M233" s="18">
        <f t="shared" si="13"/>
        <v>1490</v>
      </c>
      <c r="N233" s="19" t="s">
        <v>716</v>
      </c>
      <c r="O233" s="20" t="s">
        <v>745</v>
      </c>
      <c r="P233" s="19" t="s">
        <v>762</v>
      </c>
      <c r="Q233" s="19" t="s">
        <v>783</v>
      </c>
    </row>
    <row r="234" spans="1:17" s="4" customFormat="1" ht="45" x14ac:dyDescent="0.25">
      <c r="A234" s="8"/>
      <c r="B234" s="15" t="s">
        <v>235</v>
      </c>
      <c r="C234" s="15" t="s">
        <v>405</v>
      </c>
      <c r="D234" s="15" t="s">
        <v>491</v>
      </c>
      <c r="E234" s="15" t="s">
        <v>541</v>
      </c>
      <c r="F234" s="16" t="s">
        <v>592</v>
      </c>
      <c r="G234" s="16" t="s">
        <v>659</v>
      </c>
      <c r="H234" s="15" t="s">
        <v>682</v>
      </c>
      <c r="I234" s="15" t="s">
        <v>692</v>
      </c>
      <c r="J234" s="15" t="s">
        <v>715</v>
      </c>
      <c r="K234" s="17">
        <v>2</v>
      </c>
      <c r="L234" s="18">
        <v>1490</v>
      </c>
      <c r="M234" s="18">
        <f t="shared" si="13"/>
        <v>2980</v>
      </c>
      <c r="N234" s="19" t="s">
        <v>716</v>
      </c>
      <c r="O234" s="20" t="s">
        <v>745</v>
      </c>
      <c r="P234" s="19" t="s">
        <v>762</v>
      </c>
      <c r="Q234" s="19" t="s">
        <v>783</v>
      </c>
    </row>
    <row r="235" spans="1:17" s="4" customFormat="1" ht="90" customHeight="1" x14ac:dyDescent="0.25">
      <c r="A235" s="8"/>
      <c r="B235" s="15" t="s">
        <v>236</v>
      </c>
      <c r="C235" s="15" t="s">
        <v>405</v>
      </c>
      <c r="D235" s="15" t="s">
        <v>492</v>
      </c>
      <c r="E235" s="15" t="s">
        <v>541</v>
      </c>
      <c r="F235" s="16" t="s">
        <v>592</v>
      </c>
      <c r="G235" s="16" t="s">
        <v>650</v>
      </c>
      <c r="H235" s="15" t="s">
        <v>682</v>
      </c>
      <c r="I235" s="15" t="s">
        <v>683</v>
      </c>
      <c r="J235" s="15" t="s">
        <v>708</v>
      </c>
      <c r="K235" s="17">
        <v>2</v>
      </c>
      <c r="L235" s="18">
        <v>730</v>
      </c>
      <c r="M235" s="18">
        <f t="shared" si="13"/>
        <v>1460</v>
      </c>
      <c r="N235" s="19" t="s">
        <v>716</v>
      </c>
      <c r="O235" s="20" t="s">
        <v>742</v>
      </c>
      <c r="P235" s="19" t="s">
        <v>761</v>
      </c>
      <c r="Q235" s="19" t="s">
        <v>765</v>
      </c>
    </row>
    <row r="236" spans="1:17" s="4" customFormat="1" ht="90" customHeight="1" x14ac:dyDescent="0.25">
      <c r="A236" s="8"/>
      <c r="B236" s="15" t="s">
        <v>237</v>
      </c>
      <c r="C236" s="15" t="s">
        <v>405</v>
      </c>
      <c r="D236" s="15" t="s">
        <v>492</v>
      </c>
      <c r="E236" s="15" t="s">
        <v>541</v>
      </c>
      <c r="F236" s="16" t="s">
        <v>592</v>
      </c>
      <c r="G236" s="16" t="s">
        <v>650</v>
      </c>
      <c r="H236" s="15" t="s">
        <v>682</v>
      </c>
      <c r="I236" s="15" t="s">
        <v>683</v>
      </c>
      <c r="J236" s="15" t="s">
        <v>707</v>
      </c>
      <c r="K236" s="17">
        <v>7</v>
      </c>
      <c r="L236" s="18">
        <v>730</v>
      </c>
      <c r="M236" s="18">
        <f t="shared" si="13"/>
        <v>5110</v>
      </c>
      <c r="N236" s="19" t="s">
        <v>716</v>
      </c>
      <c r="O236" s="20" t="s">
        <v>742</v>
      </c>
      <c r="P236" s="19" t="s">
        <v>761</v>
      </c>
      <c r="Q236" s="19" t="s">
        <v>765</v>
      </c>
    </row>
    <row r="237" spans="1:17" s="4" customFormat="1" ht="90" customHeight="1" x14ac:dyDescent="0.25">
      <c r="A237" s="8"/>
      <c r="B237" s="15" t="s">
        <v>238</v>
      </c>
      <c r="C237" s="15" t="s">
        <v>405</v>
      </c>
      <c r="D237" s="15" t="s">
        <v>492</v>
      </c>
      <c r="E237" s="15" t="s">
        <v>541</v>
      </c>
      <c r="F237" s="16" t="s">
        <v>592</v>
      </c>
      <c r="G237" s="16" t="s">
        <v>650</v>
      </c>
      <c r="H237" s="15" t="s">
        <v>682</v>
      </c>
      <c r="I237" s="15" t="s">
        <v>683</v>
      </c>
      <c r="J237" s="15" t="s">
        <v>709</v>
      </c>
      <c r="K237" s="17">
        <v>7</v>
      </c>
      <c r="L237" s="18">
        <v>730</v>
      </c>
      <c r="M237" s="18">
        <f t="shared" si="13"/>
        <v>5110</v>
      </c>
      <c r="N237" s="19" t="s">
        <v>716</v>
      </c>
      <c r="O237" s="20" t="s">
        <v>742</v>
      </c>
      <c r="P237" s="19" t="s">
        <v>761</v>
      </c>
      <c r="Q237" s="19" t="s">
        <v>765</v>
      </c>
    </row>
    <row r="238" spans="1:17" s="4" customFormat="1" ht="90" customHeight="1" x14ac:dyDescent="0.25">
      <c r="A238" s="8"/>
      <c r="B238" s="15" t="s">
        <v>239</v>
      </c>
      <c r="C238" s="15" t="s">
        <v>405</v>
      </c>
      <c r="D238" s="15" t="s">
        <v>492</v>
      </c>
      <c r="E238" s="15" t="s">
        <v>541</v>
      </c>
      <c r="F238" s="16" t="s">
        <v>592</v>
      </c>
      <c r="G238" s="16" t="s">
        <v>650</v>
      </c>
      <c r="H238" s="15" t="s">
        <v>682</v>
      </c>
      <c r="I238" s="15" t="s">
        <v>683</v>
      </c>
      <c r="J238" s="15" t="s">
        <v>701</v>
      </c>
      <c r="K238" s="17">
        <v>9</v>
      </c>
      <c r="L238" s="18">
        <v>730</v>
      </c>
      <c r="M238" s="18">
        <f t="shared" si="13"/>
        <v>6570</v>
      </c>
      <c r="N238" s="19" t="s">
        <v>716</v>
      </c>
      <c r="O238" s="20" t="s">
        <v>742</v>
      </c>
      <c r="P238" s="19" t="s">
        <v>761</v>
      </c>
      <c r="Q238" s="19" t="s">
        <v>765</v>
      </c>
    </row>
    <row r="239" spans="1:17" s="4" customFormat="1" ht="90" customHeight="1" x14ac:dyDescent="0.25">
      <c r="A239" s="8"/>
      <c r="B239" s="15" t="s">
        <v>240</v>
      </c>
      <c r="C239" s="15" t="s">
        <v>405</v>
      </c>
      <c r="D239" s="15" t="s">
        <v>492</v>
      </c>
      <c r="E239" s="15" t="s">
        <v>541</v>
      </c>
      <c r="F239" s="16" t="s">
        <v>592</v>
      </c>
      <c r="G239" s="16" t="s">
        <v>650</v>
      </c>
      <c r="H239" s="15" t="s">
        <v>682</v>
      </c>
      <c r="I239" s="15" t="s">
        <v>683</v>
      </c>
      <c r="J239" s="15" t="s">
        <v>710</v>
      </c>
      <c r="K239" s="17">
        <v>8</v>
      </c>
      <c r="L239" s="18">
        <v>730</v>
      </c>
      <c r="M239" s="18">
        <f t="shared" si="13"/>
        <v>5840</v>
      </c>
      <c r="N239" s="19" t="s">
        <v>716</v>
      </c>
      <c r="O239" s="20" t="s">
        <v>742</v>
      </c>
      <c r="P239" s="19" t="s">
        <v>761</v>
      </c>
      <c r="Q239" s="19" t="s">
        <v>765</v>
      </c>
    </row>
    <row r="240" spans="1:17" s="4" customFormat="1" ht="90" customHeight="1" x14ac:dyDescent="0.25">
      <c r="A240" s="8"/>
      <c r="B240" s="15" t="s">
        <v>241</v>
      </c>
      <c r="C240" s="15" t="s">
        <v>405</v>
      </c>
      <c r="D240" s="15" t="s">
        <v>492</v>
      </c>
      <c r="E240" s="15" t="s">
        <v>541</v>
      </c>
      <c r="F240" s="16" t="s">
        <v>592</v>
      </c>
      <c r="G240" s="16" t="s">
        <v>650</v>
      </c>
      <c r="H240" s="15" t="s">
        <v>682</v>
      </c>
      <c r="I240" s="15" t="s">
        <v>683</v>
      </c>
      <c r="J240" s="15" t="s">
        <v>704</v>
      </c>
      <c r="K240" s="17">
        <v>4</v>
      </c>
      <c r="L240" s="18">
        <v>730</v>
      </c>
      <c r="M240" s="18">
        <f t="shared" si="13"/>
        <v>2920</v>
      </c>
      <c r="N240" s="19" t="s">
        <v>716</v>
      </c>
      <c r="O240" s="20" t="s">
        <v>742</v>
      </c>
      <c r="P240" s="19" t="s">
        <v>761</v>
      </c>
      <c r="Q240" s="19" t="s">
        <v>765</v>
      </c>
    </row>
    <row r="241" spans="1:17" s="4" customFormat="1" ht="90" customHeight="1" x14ac:dyDescent="0.25">
      <c r="A241" s="8"/>
      <c r="B241" s="15" t="s">
        <v>242</v>
      </c>
      <c r="C241" s="15" t="s">
        <v>405</v>
      </c>
      <c r="D241" s="15" t="s">
        <v>493</v>
      </c>
      <c r="E241" s="15" t="s">
        <v>541</v>
      </c>
      <c r="F241" s="16" t="s">
        <v>592</v>
      </c>
      <c r="G241" s="16" t="s">
        <v>650</v>
      </c>
      <c r="H241" s="15" t="s">
        <v>682</v>
      </c>
      <c r="I241" s="15" t="s">
        <v>683</v>
      </c>
      <c r="J241" s="15" t="s">
        <v>707</v>
      </c>
      <c r="K241" s="17">
        <v>5</v>
      </c>
      <c r="L241" s="18">
        <v>690</v>
      </c>
      <c r="M241" s="18">
        <f t="shared" si="13"/>
        <v>3450</v>
      </c>
      <c r="N241" s="19" t="s">
        <v>716</v>
      </c>
      <c r="O241" s="20" t="s">
        <v>742</v>
      </c>
      <c r="P241" s="19" t="s">
        <v>761</v>
      </c>
      <c r="Q241" s="19" t="s">
        <v>765</v>
      </c>
    </row>
    <row r="242" spans="1:17" s="4" customFormat="1" ht="90" customHeight="1" x14ac:dyDescent="0.25">
      <c r="A242" s="8"/>
      <c r="B242" s="15" t="s">
        <v>243</v>
      </c>
      <c r="C242" s="15" t="s">
        <v>405</v>
      </c>
      <c r="D242" s="15" t="s">
        <v>493</v>
      </c>
      <c r="E242" s="15" t="s">
        <v>541</v>
      </c>
      <c r="F242" s="16" t="s">
        <v>592</v>
      </c>
      <c r="G242" s="16" t="s">
        <v>650</v>
      </c>
      <c r="H242" s="15" t="s">
        <v>682</v>
      </c>
      <c r="I242" s="15" t="s">
        <v>683</v>
      </c>
      <c r="J242" s="15" t="s">
        <v>709</v>
      </c>
      <c r="K242" s="17">
        <v>4</v>
      </c>
      <c r="L242" s="18">
        <v>690</v>
      </c>
      <c r="M242" s="18">
        <f t="shared" si="13"/>
        <v>2760</v>
      </c>
      <c r="N242" s="19" t="s">
        <v>716</v>
      </c>
      <c r="O242" s="20" t="s">
        <v>742</v>
      </c>
      <c r="P242" s="19" t="s">
        <v>761</v>
      </c>
      <c r="Q242" s="19" t="s">
        <v>765</v>
      </c>
    </row>
    <row r="243" spans="1:17" s="4" customFormat="1" ht="90" customHeight="1" x14ac:dyDescent="0.25">
      <c r="A243" s="8"/>
      <c r="B243" s="15" t="s">
        <v>244</v>
      </c>
      <c r="C243" s="15" t="s">
        <v>405</v>
      </c>
      <c r="D243" s="15" t="s">
        <v>493</v>
      </c>
      <c r="E243" s="15" t="s">
        <v>541</v>
      </c>
      <c r="F243" s="16" t="s">
        <v>592</v>
      </c>
      <c r="G243" s="16" t="s">
        <v>650</v>
      </c>
      <c r="H243" s="15" t="s">
        <v>682</v>
      </c>
      <c r="I243" s="15" t="s">
        <v>683</v>
      </c>
      <c r="J243" s="15" t="s">
        <v>701</v>
      </c>
      <c r="K243" s="17">
        <v>6</v>
      </c>
      <c r="L243" s="18">
        <v>690</v>
      </c>
      <c r="M243" s="18">
        <f t="shared" si="13"/>
        <v>4140</v>
      </c>
      <c r="N243" s="19" t="s">
        <v>716</v>
      </c>
      <c r="O243" s="20" t="s">
        <v>742</v>
      </c>
      <c r="P243" s="19" t="s">
        <v>761</v>
      </c>
      <c r="Q243" s="19" t="s">
        <v>765</v>
      </c>
    </row>
    <row r="244" spans="1:17" s="4" customFormat="1" ht="90" customHeight="1" x14ac:dyDescent="0.25">
      <c r="A244" s="8"/>
      <c r="B244" s="15" t="s">
        <v>245</v>
      </c>
      <c r="C244" s="15" t="s">
        <v>405</v>
      </c>
      <c r="D244" s="15" t="s">
        <v>493</v>
      </c>
      <c r="E244" s="15" t="s">
        <v>541</v>
      </c>
      <c r="F244" s="16" t="s">
        <v>592</v>
      </c>
      <c r="G244" s="16" t="s">
        <v>650</v>
      </c>
      <c r="H244" s="15" t="s">
        <v>682</v>
      </c>
      <c r="I244" s="15" t="s">
        <v>683</v>
      </c>
      <c r="J244" s="15" t="s">
        <v>710</v>
      </c>
      <c r="K244" s="17">
        <v>4</v>
      </c>
      <c r="L244" s="18">
        <v>690</v>
      </c>
      <c r="M244" s="18">
        <f t="shared" si="13"/>
        <v>2760</v>
      </c>
      <c r="N244" s="19" t="s">
        <v>716</v>
      </c>
      <c r="O244" s="20" t="s">
        <v>742</v>
      </c>
      <c r="P244" s="19" t="s">
        <v>761</v>
      </c>
      <c r="Q244" s="19" t="s">
        <v>765</v>
      </c>
    </row>
    <row r="245" spans="1:17" s="4" customFormat="1" ht="90" customHeight="1" x14ac:dyDescent="0.25">
      <c r="A245" s="8"/>
      <c r="B245" s="15" t="s">
        <v>246</v>
      </c>
      <c r="C245" s="15" t="s">
        <v>405</v>
      </c>
      <c r="D245" s="15" t="s">
        <v>493</v>
      </c>
      <c r="E245" s="15" t="s">
        <v>541</v>
      </c>
      <c r="F245" s="16" t="s">
        <v>592</v>
      </c>
      <c r="G245" s="16" t="s">
        <v>650</v>
      </c>
      <c r="H245" s="15" t="s">
        <v>682</v>
      </c>
      <c r="I245" s="15" t="s">
        <v>683</v>
      </c>
      <c r="J245" s="15" t="s">
        <v>704</v>
      </c>
      <c r="K245" s="17">
        <v>2</v>
      </c>
      <c r="L245" s="18">
        <v>690</v>
      </c>
      <c r="M245" s="18">
        <f t="shared" si="13"/>
        <v>1380</v>
      </c>
      <c r="N245" s="19" t="s">
        <v>716</v>
      </c>
      <c r="O245" s="20" t="s">
        <v>742</v>
      </c>
      <c r="P245" s="19" t="s">
        <v>761</v>
      </c>
      <c r="Q245" s="19" t="s">
        <v>765</v>
      </c>
    </row>
    <row r="246" spans="1:17" s="4" customFormat="1" ht="90" customHeight="1" x14ac:dyDescent="0.25">
      <c r="A246" s="8"/>
      <c r="B246" s="15" t="s">
        <v>247</v>
      </c>
      <c r="C246" s="15" t="s">
        <v>405</v>
      </c>
      <c r="D246" s="15" t="s">
        <v>494</v>
      </c>
      <c r="E246" s="15" t="s">
        <v>571</v>
      </c>
      <c r="F246" s="16" t="s">
        <v>621</v>
      </c>
      <c r="G246" s="16" t="s">
        <v>675</v>
      </c>
      <c r="H246" s="15" t="s">
        <v>682</v>
      </c>
      <c r="I246" s="15" t="s">
        <v>697</v>
      </c>
      <c r="J246" s="15" t="s">
        <v>708</v>
      </c>
      <c r="K246" s="17">
        <v>1</v>
      </c>
      <c r="L246" s="18">
        <v>1190</v>
      </c>
      <c r="M246" s="18">
        <f t="shared" si="13"/>
        <v>1190</v>
      </c>
      <c r="N246" s="19" t="s">
        <v>716</v>
      </c>
      <c r="O246" s="20" t="s">
        <v>731</v>
      </c>
      <c r="P246" s="19" t="s">
        <v>761</v>
      </c>
      <c r="Q246" s="19" t="s">
        <v>773</v>
      </c>
    </row>
    <row r="247" spans="1:17" s="4" customFormat="1" ht="90" customHeight="1" x14ac:dyDescent="0.25">
      <c r="A247" s="8"/>
      <c r="B247" s="15" t="s">
        <v>248</v>
      </c>
      <c r="C247" s="15" t="s">
        <v>405</v>
      </c>
      <c r="D247" s="15" t="s">
        <v>494</v>
      </c>
      <c r="E247" s="15" t="s">
        <v>571</v>
      </c>
      <c r="F247" s="16" t="s">
        <v>621</v>
      </c>
      <c r="G247" s="16" t="s">
        <v>675</v>
      </c>
      <c r="H247" s="15" t="s">
        <v>682</v>
      </c>
      <c r="I247" s="15" t="s">
        <v>697</v>
      </c>
      <c r="J247" s="15" t="s">
        <v>707</v>
      </c>
      <c r="K247" s="17">
        <v>5</v>
      </c>
      <c r="L247" s="18">
        <v>1190</v>
      </c>
      <c r="M247" s="18">
        <f t="shared" si="13"/>
        <v>5950</v>
      </c>
      <c r="N247" s="19" t="s">
        <v>716</v>
      </c>
      <c r="O247" s="20" t="s">
        <v>731</v>
      </c>
      <c r="P247" s="19" t="s">
        <v>761</v>
      </c>
      <c r="Q247" s="19" t="s">
        <v>773</v>
      </c>
    </row>
    <row r="248" spans="1:17" s="4" customFormat="1" ht="90" customHeight="1" x14ac:dyDescent="0.25">
      <c r="A248" s="8"/>
      <c r="B248" s="15" t="s">
        <v>249</v>
      </c>
      <c r="C248" s="15" t="s">
        <v>405</v>
      </c>
      <c r="D248" s="15" t="s">
        <v>494</v>
      </c>
      <c r="E248" s="15" t="s">
        <v>571</v>
      </c>
      <c r="F248" s="16" t="s">
        <v>621</v>
      </c>
      <c r="G248" s="16" t="s">
        <v>675</v>
      </c>
      <c r="H248" s="15" t="s">
        <v>682</v>
      </c>
      <c r="I248" s="15" t="s">
        <v>697</v>
      </c>
      <c r="J248" s="15" t="s">
        <v>709</v>
      </c>
      <c r="K248" s="17">
        <v>8</v>
      </c>
      <c r="L248" s="18">
        <v>1190</v>
      </c>
      <c r="M248" s="18">
        <f t="shared" si="13"/>
        <v>9520</v>
      </c>
      <c r="N248" s="19" t="s">
        <v>716</v>
      </c>
      <c r="O248" s="20" t="s">
        <v>731</v>
      </c>
      <c r="P248" s="19" t="s">
        <v>761</v>
      </c>
      <c r="Q248" s="19" t="s">
        <v>773</v>
      </c>
    </row>
    <row r="249" spans="1:17" s="4" customFormat="1" ht="90" customHeight="1" x14ac:dyDescent="0.25">
      <c r="A249" s="8"/>
      <c r="B249" s="15" t="s">
        <v>250</v>
      </c>
      <c r="C249" s="15" t="s">
        <v>405</v>
      </c>
      <c r="D249" s="15" t="s">
        <v>494</v>
      </c>
      <c r="E249" s="15" t="s">
        <v>571</v>
      </c>
      <c r="F249" s="16" t="s">
        <v>621</v>
      </c>
      <c r="G249" s="16" t="s">
        <v>675</v>
      </c>
      <c r="H249" s="15" t="s">
        <v>682</v>
      </c>
      <c r="I249" s="15" t="s">
        <v>697</v>
      </c>
      <c r="J249" s="15" t="s">
        <v>701</v>
      </c>
      <c r="K249" s="17">
        <v>7</v>
      </c>
      <c r="L249" s="18">
        <v>1190</v>
      </c>
      <c r="M249" s="18">
        <f t="shared" si="13"/>
        <v>8330</v>
      </c>
      <c r="N249" s="19" t="s">
        <v>716</v>
      </c>
      <c r="O249" s="20" t="s">
        <v>731</v>
      </c>
      <c r="P249" s="19" t="s">
        <v>761</v>
      </c>
      <c r="Q249" s="19" t="s">
        <v>773</v>
      </c>
    </row>
    <row r="250" spans="1:17" s="4" customFormat="1" ht="90" customHeight="1" x14ac:dyDescent="0.25">
      <c r="A250" s="8"/>
      <c r="B250" s="15" t="s">
        <v>251</v>
      </c>
      <c r="C250" s="15" t="s">
        <v>405</v>
      </c>
      <c r="D250" s="15" t="s">
        <v>494</v>
      </c>
      <c r="E250" s="15" t="s">
        <v>571</v>
      </c>
      <c r="F250" s="16" t="s">
        <v>621</v>
      </c>
      <c r="G250" s="16" t="s">
        <v>675</v>
      </c>
      <c r="H250" s="15" t="s">
        <v>682</v>
      </c>
      <c r="I250" s="15" t="s">
        <v>697</v>
      </c>
      <c r="J250" s="15" t="s">
        <v>710</v>
      </c>
      <c r="K250" s="17">
        <v>6</v>
      </c>
      <c r="L250" s="18">
        <v>1190</v>
      </c>
      <c r="M250" s="18">
        <f t="shared" si="13"/>
        <v>7140</v>
      </c>
      <c r="N250" s="19" t="s">
        <v>716</v>
      </c>
      <c r="O250" s="20" t="s">
        <v>731</v>
      </c>
      <c r="P250" s="19" t="s">
        <v>761</v>
      </c>
      <c r="Q250" s="19" t="s">
        <v>773</v>
      </c>
    </row>
    <row r="251" spans="1:17" s="4" customFormat="1" ht="90" customHeight="1" x14ac:dyDescent="0.25">
      <c r="A251" s="8"/>
      <c r="B251" s="15" t="s">
        <v>252</v>
      </c>
      <c r="C251" s="15" t="s">
        <v>405</v>
      </c>
      <c r="D251" s="15" t="s">
        <v>494</v>
      </c>
      <c r="E251" s="15" t="s">
        <v>571</v>
      </c>
      <c r="F251" s="16" t="s">
        <v>621</v>
      </c>
      <c r="G251" s="16" t="s">
        <v>675</v>
      </c>
      <c r="H251" s="15" t="s">
        <v>682</v>
      </c>
      <c r="I251" s="15" t="s">
        <v>697</v>
      </c>
      <c r="J251" s="15" t="s">
        <v>704</v>
      </c>
      <c r="K251" s="17">
        <v>1</v>
      </c>
      <c r="L251" s="18">
        <v>1190</v>
      </c>
      <c r="M251" s="18">
        <f t="shared" si="13"/>
        <v>1190</v>
      </c>
      <c r="N251" s="19" t="s">
        <v>716</v>
      </c>
      <c r="O251" s="20" t="s">
        <v>731</v>
      </c>
      <c r="P251" s="19" t="s">
        <v>761</v>
      </c>
      <c r="Q251" s="19" t="s">
        <v>773</v>
      </c>
    </row>
    <row r="252" spans="1:17" s="4" customFormat="1" ht="90" customHeight="1" x14ac:dyDescent="0.25">
      <c r="A252" s="8"/>
      <c r="B252" s="15" t="s">
        <v>253</v>
      </c>
      <c r="C252" s="15" t="s">
        <v>405</v>
      </c>
      <c r="D252" s="15" t="s">
        <v>495</v>
      </c>
      <c r="E252" s="15" t="s">
        <v>541</v>
      </c>
      <c r="F252" s="16" t="s">
        <v>592</v>
      </c>
      <c r="G252" s="16" t="s">
        <v>676</v>
      </c>
      <c r="H252" s="15" t="s">
        <v>682</v>
      </c>
      <c r="I252" s="15" t="s">
        <v>694</v>
      </c>
      <c r="J252" s="15" t="s">
        <v>705</v>
      </c>
      <c r="K252" s="17">
        <v>1</v>
      </c>
      <c r="L252" s="18">
        <v>1790</v>
      </c>
      <c r="M252" s="18">
        <f t="shared" ref="M252:M261" si="14">$K252*L252</f>
        <v>1790</v>
      </c>
      <c r="N252" s="19" t="s">
        <v>716</v>
      </c>
      <c r="O252" s="20" t="s">
        <v>746</v>
      </c>
      <c r="P252" s="19" t="s">
        <v>762</v>
      </c>
      <c r="Q252" s="19" t="s">
        <v>784</v>
      </c>
    </row>
    <row r="253" spans="1:17" s="4" customFormat="1" ht="90" customHeight="1" x14ac:dyDescent="0.25">
      <c r="A253" s="8"/>
      <c r="B253" s="15" t="s">
        <v>254</v>
      </c>
      <c r="C253" s="15" t="s">
        <v>405</v>
      </c>
      <c r="D253" s="15" t="s">
        <v>496</v>
      </c>
      <c r="E253" s="15" t="s">
        <v>571</v>
      </c>
      <c r="F253" s="16" t="s">
        <v>621</v>
      </c>
      <c r="G253" s="16" t="s">
        <v>677</v>
      </c>
      <c r="H253" s="15" t="s">
        <v>682</v>
      </c>
      <c r="I253" s="15" t="s">
        <v>686</v>
      </c>
      <c r="J253" s="15" t="s">
        <v>703</v>
      </c>
      <c r="K253" s="17">
        <v>1</v>
      </c>
      <c r="L253" s="18">
        <v>330</v>
      </c>
      <c r="M253" s="18">
        <f t="shared" si="14"/>
        <v>330</v>
      </c>
      <c r="N253" s="19" t="s">
        <v>716</v>
      </c>
      <c r="O253" s="20" t="s">
        <v>718</v>
      </c>
      <c r="P253" s="19" t="s">
        <v>762</v>
      </c>
      <c r="Q253" s="19" t="s">
        <v>766</v>
      </c>
    </row>
    <row r="254" spans="1:17" s="4" customFormat="1" ht="90" customHeight="1" x14ac:dyDescent="0.25">
      <c r="A254" s="8"/>
      <c r="B254" s="15" t="s">
        <v>255</v>
      </c>
      <c r="C254" s="15" t="s">
        <v>405</v>
      </c>
      <c r="D254" s="15" t="s">
        <v>496</v>
      </c>
      <c r="E254" s="15" t="s">
        <v>571</v>
      </c>
      <c r="F254" s="16" t="s">
        <v>621</v>
      </c>
      <c r="G254" s="16" t="s">
        <v>677</v>
      </c>
      <c r="H254" s="15" t="s">
        <v>682</v>
      </c>
      <c r="I254" s="15" t="s">
        <v>686</v>
      </c>
      <c r="J254" s="15" t="s">
        <v>715</v>
      </c>
      <c r="K254" s="17">
        <v>4</v>
      </c>
      <c r="L254" s="18">
        <v>330</v>
      </c>
      <c r="M254" s="18">
        <f t="shared" si="14"/>
        <v>1320</v>
      </c>
      <c r="N254" s="19" t="s">
        <v>716</v>
      </c>
      <c r="O254" s="20" t="s">
        <v>718</v>
      </c>
      <c r="P254" s="19" t="s">
        <v>762</v>
      </c>
      <c r="Q254" s="19" t="s">
        <v>766</v>
      </c>
    </row>
    <row r="255" spans="1:17" s="4" customFormat="1" ht="90" customHeight="1" x14ac:dyDescent="0.25">
      <c r="A255" s="8"/>
      <c r="B255" s="15" t="s">
        <v>256</v>
      </c>
      <c r="C255" s="15" t="s">
        <v>405</v>
      </c>
      <c r="D255" s="15" t="s">
        <v>497</v>
      </c>
      <c r="E255" s="15" t="s">
        <v>568</v>
      </c>
      <c r="F255" s="16" t="s">
        <v>624</v>
      </c>
      <c r="G255" s="16" t="s">
        <v>676</v>
      </c>
      <c r="H255" s="15" t="s">
        <v>682</v>
      </c>
      <c r="I255" s="15" t="s">
        <v>694</v>
      </c>
      <c r="J255" s="15" t="s">
        <v>702</v>
      </c>
      <c r="K255" s="17">
        <v>2</v>
      </c>
      <c r="L255" s="18">
        <v>730</v>
      </c>
      <c r="M255" s="18">
        <f t="shared" si="14"/>
        <v>1460</v>
      </c>
      <c r="N255" s="19" t="s">
        <v>716</v>
      </c>
      <c r="O255" s="20" t="s">
        <v>718</v>
      </c>
      <c r="P255" s="19" t="s">
        <v>762</v>
      </c>
      <c r="Q255" s="19" t="s">
        <v>775</v>
      </c>
    </row>
    <row r="256" spans="1:17" s="4" customFormat="1" ht="90" customHeight="1" x14ac:dyDescent="0.25">
      <c r="A256" s="8"/>
      <c r="B256" s="15" t="s">
        <v>257</v>
      </c>
      <c r="C256" s="15" t="s">
        <v>405</v>
      </c>
      <c r="D256" s="15" t="s">
        <v>498</v>
      </c>
      <c r="E256" s="15" t="s">
        <v>581</v>
      </c>
      <c r="F256" s="16" t="s">
        <v>633</v>
      </c>
      <c r="G256" s="16" t="s">
        <v>646</v>
      </c>
      <c r="H256" s="15" t="s">
        <v>682</v>
      </c>
      <c r="I256" s="15" t="s">
        <v>687</v>
      </c>
      <c r="J256" s="15" t="s">
        <v>708</v>
      </c>
      <c r="K256" s="17">
        <v>1</v>
      </c>
      <c r="L256" s="18">
        <v>1850</v>
      </c>
      <c r="M256" s="18">
        <f t="shared" si="14"/>
        <v>1850</v>
      </c>
      <c r="N256" s="19" t="s">
        <v>716</v>
      </c>
      <c r="O256" s="20" t="s">
        <v>718</v>
      </c>
      <c r="P256" s="19" t="s">
        <v>761</v>
      </c>
      <c r="Q256" s="19" t="s">
        <v>782</v>
      </c>
    </row>
    <row r="257" spans="1:17" s="4" customFormat="1" ht="90" customHeight="1" x14ac:dyDescent="0.25">
      <c r="A257" s="8"/>
      <c r="B257" s="15" t="s">
        <v>258</v>
      </c>
      <c r="C257" s="15" t="s">
        <v>405</v>
      </c>
      <c r="D257" s="15" t="s">
        <v>498</v>
      </c>
      <c r="E257" s="15" t="s">
        <v>581</v>
      </c>
      <c r="F257" s="16" t="s">
        <v>633</v>
      </c>
      <c r="G257" s="16" t="s">
        <v>646</v>
      </c>
      <c r="H257" s="15" t="s">
        <v>682</v>
      </c>
      <c r="I257" s="15" t="s">
        <v>687</v>
      </c>
      <c r="J257" s="15" t="s">
        <v>707</v>
      </c>
      <c r="K257" s="17">
        <v>5</v>
      </c>
      <c r="L257" s="18">
        <v>1850</v>
      </c>
      <c r="M257" s="18">
        <f t="shared" si="14"/>
        <v>9250</v>
      </c>
      <c r="N257" s="19" t="s">
        <v>716</v>
      </c>
      <c r="O257" s="20" t="s">
        <v>718</v>
      </c>
      <c r="P257" s="19" t="s">
        <v>761</v>
      </c>
      <c r="Q257" s="19" t="s">
        <v>782</v>
      </c>
    </row>
    <row r="258" spans="1:17" s="4" customFormat="1" ht="90" customHeight="1" x14ac:dyDescent="0.25">
      <c r="A258" s="8"/>
      <c r="B258" s="15" t="s">
        <v>259</v>
      </c>
      <c r="C258" s="15" t="s">
        <v>405</v>
      </c>
      <c r="D258" s="15" t="s">
        <v>498</v>
      </c>
      <c r="E258" s="15" t="s">
        <v>581</v>
      </c>
      <c r="F258" s="16" t="s">
        <v>633</v>
      </c>
      <c r="G258" s="16" t="s">
        <v>646</v>
      </c>
      <c r="H258" s="15" t="s">
        <v>682</v>
      </c>
      <c r="I258" s="15" t="s">
        <v>687</v>
      </c>
      <c r="J258" s="15" t="s">
        <v>709</v>
      </c>
      <c r="K258" s="17">
        <v>4</v>
      </c>
      <c r="L258" s="18">
        <v>1850</v>
      </c>
      <c r="M258" s="18">
        <f t="shared" si="14"/>
        <v>7400</v>
      </c>
      <c r="N258" s="19" t="s">
        <v>716</v>
      </c>
      <c r="O258" s="20" t="s">
        <v>718</v>
      </c>
      <c r="P258" s="19" t="s">
        <v>761</v>
      </c>
      <c r="Q258" s="19" t="s">
        <v>782</v>
      </c>
    </row>
    <row r="259" spans="1:17" s="4" customFormat="1" ht="90" customHeight="1" x14ac:dyDescent="0.25">
      <c r="A259" s="8"/>
      <c r="B259" s="15" t="s">
        <v>260</v>
      </c>
      <c r="C259" s="15" t="s">
        <v>405</v>
      </c>
      <c r="D259" s="15" t="s">
        <v>498</v>
      </c>
      <c r="E259" s="15" t="s">
        <v>581</v>
      </c>
      <c r="F259" s="16" t="s">
        <v>633</v>
      </c>
      <c r="G259" s="16" t="s">
        <v>646</v>
      </c>
      <c r="H259" s="15" t="s">
        <v>682</v>
      </c>
      <c r="I259" s="15" t="s">
        <v>687</v>
      </c>
      <c r="J259" s="15" t="s">
        <v>701</v>
      </c>
      <c r="K259" s="17">
        <v>5</v>
      </c>
      <c r="L259" s="18">
        <v>1850</v>
      </c>
      <c r="M259" s="18">
        <f t="shared" si="14"/>
        <v>9250</v>
      </c>
      <c r="N259" s="19" t="s">
        <v>716</v>
      </c>
      <c r="O259" s="20" t="s">
        <v>718</v>
      </c>
      <c r="P259" s="19" t="s">
        <v>761</v>
      </c>
      <c r="Q259" s="19" t="s">
        <v>782</v>
      </c>
    </row>
    <row r="260" spans="1:17" s="4" customFormat="1" ht="90" customHeight="1" x14ac:dyDescent="0.25">
      <c r="A260" s="8"/>
      <c r="B260" s="15" t="s">
        <v>261</v>
      </c>
      <c r="C260" s="15" t="s">
        <v>405</v>
      </c>
      <c r="D260" s="15" t="s">
        <v>499</v>
      </c>
      <c r="E260" s="15" t="s">
        <v>578</v>
      </c>
      <c r="F260" s="16" t="s">
        <v>629</v>
      </c>
      <c r="G260" s="16" t="s">
        <v>653</v>
      </c>
      <c r="H260" s="15" t="s">
        <v>682</v>
      </c>
      <c r="I260" s="15" t="s">
        <v>683</v>
      </c>
      <c r="J260" s="15" t="s">
        <v>702</v>
      </c>
      <c r="K260" s="17">
        <v>3</v>
      </c>
      <c r="L260" s="18">
        <v>1590</v>
      </c>
      <c r="M260" s="18">
        <f t="shared" si="14"/>
        <v>4770</v>
      </c>
      <c r="N260" s="19" t="s">
        <v>716</v>
      </c>
      <c r="O260" s="20" t="s">
        <v>747</v>
      </c>
      <c r="P260" s="19" t="s">
        <v>762</v>
      </c>
      <c r="Q260" s="19" t="s">
        <v>772</v>
      </c>
    </row>
    <row r="261" spans="1:17" s="4" customFormat="1" ht="90" customHeight="1" x14ac:dyDescent="0.25">
      <c r="A261" s="8"/>
      <c r="B261" s="15" t="s">
        <v>262</v>
      </c>
      <c r="C261" s="15" t="s">
        <v>405</v>
      </c>
      <c r="D261" s="15" t="s">
        <v>499</v>
      </c>
      <c r="E261" s="15" t="s">
        <v>578</v>
      </c>
      <c r="F261" s="16" t="s">
        <v>629</v>
      </c>
      <c r="G261" s="16" t="s">
        <v>653</v>
      </c>
      <c r="H261" s="15" t="s">
        <v>682</v>
      </c>
      <c r="I261" s="15" t="s">
        <v>683</v>
      </c>
      <c r="J261" s="15" t="s">
        <v>705</v>
      </c>
      <c r="K261" s="17">
        <v>3</v>
      </c>
      <c r="L261" s="18">
        <v>1590</v>
      </c>
      <c r="M261" s="18">
        <f t="shared" si="14"/>
        <v>4770</v>
      </c>
      <c r="N261" s="19" t="s">
        <v>716</v>
      </c>
      <c r="O261" s="20" t="s">
        <v>747</v>
      </c>
      <c r="P261" s="19" t="s">
        <v>762</v>
      </c>
      <c r="Q261" s="19" t="s">
        <v>772</v>
      </c>
    </row>
    <row r="262" spans="1:17" s="4" customFormat="1" ht="90" customHeight="1" x14ac:dyDescent="0.25">
      <c r="A262" s="8"/>
      <c r="B262" s="15" t="s">
        <v>263</v>
      </c>
      <c r="C262" s="15" t="s">
        <v>405</v>
      </c>
      <c r="D262" s="15" t="s">
        <v>500</v>
      </c>
      <c r="E262" s="15" t="s">
        <v>541</v>
      </c>
      <c r="F262" s="16" t="s">
        <v>592</v>
      </c>
      <c r="G262" s="16" t="s">
        <v>674</v>
      </c>
      <c r="H262" s="15" t="s">
        <v>682</v>
      </c>
      <c r="I262" s="15" t="s">
        <v>692</v>
      </c>
      <c r="J262" s="15" t="s">
        <v>702</v>
      </c>
      <c r="K262" s="17">
        <v>5</v>
      </c>
      <c r="L262" s="18">
        <v>2400</v>
      </c>
      <c r="M262" s="18">
        <f t="shared" ref="M262:M302" si="15">$K262*L262</f>
        <v>12000</v>
      </c>
      <c r="N262" s="19" t="s">
        <v>716</v>
      </c>
      <c r="O262" s="20" t="s">
        <v>748</v>
      </c>
      <c r="P262" s="19" t="s">
        <v>762</v>
      </c>
      <c r="Q262" s="19" t="s">
        <v>776</v>
      </c>
    </row>
    <row r="263" spans="1:17" s="4" customFormat="1" ht="90" customHeight="1" x14ac:dyDescent="0.25">
      <c r="A263" s="8"/>
      <c r="B263" s="15" t="s">
        <v>264</v>
      </c>
      <c r="C263" s="15" t="s">
        <v>405</v>
      </c>
      <c r="D263" s="15" t="s">
        <v>500</v>
      </c>
      <c r="E263" s="15" t="s">
        <v>541</v>
      </c>
      <c r="F263" s="16" t="s">
        <v>592</v>
      </c>
      <c r="G263" s="16" t="s">
        <v>674</v>
      </c>
      <c r="H263" s="15" t="s">
        <v>682</v>
      </c>
      <c r="I263" s="15" t="s">
        <v>692</v>
      </c>
      <c r="J263" s="15" t="s">
        <v>705</v>
      </c>
      <c r="K263" s="17">
        <v>5</v>
      </c>
      <c r="L263" s="18">
        <v>2400</v>
      </c>
      <c r="M263" s="18">
        <f t="shared" si="15"/>
        <v>12000</v>
      </c>
      <c r="N263" s="19" t="s">
        <v>716</v>
      </c>
      <c r="O263" s="20" t="s">
        <v>748</v>
      </c>
      <c r="P263" s="19" t="s">
        <v>762</v>
      </c>
      <c r="Q263" s="19" t="s">
        <v>776</v>
      </c>
    </row>
    <row r="264" spans="1:17" s="4" customFormat="1" ht="90" customHeight="1" x14ac:dyDescent="0.25">
      <c r="A264" s="8"/>
      <c r="B264" s="15" t="s">
        <v>265</v>
      </c>
      <c r="C264" s="15" t="s">
        <v>405</v>
      </c>
      <c r="D264" s="15" t="s">
        <v>500</v>
      </c>
      <c r="E264" s="15" t="s">
        <v>541</v>
      </c>
      <c r="F264" s="16" t="s">
        <v>592</v>
      </c>
      <c r="G264" s="16" t="s">
        <v>674</v>
      </c>
      <c r="H264" s="15" t="s">
        <v>682</v>
      </c>
      <c r="I264" s="15" t="s">
        <v>692</v>
      </c>
      <c r="J264" s="15" t="s">
        <v>715</v>
      </c>
      <c r="K264" s="17">
        <v>3</v>
      </c>
      <c r="L264" s="18">
        <v>2400</v>
      </c>
      <c r="M264" s="18">
        <f t="shared" si="15"/>
        <v>7200</v>
      </c>
      <c r="N264" s="19" t="s">
        <v>716</v>
      </c>
      <c r="O264" s="20" t="s">
        <v>748</v>
      </c>
      <c r="P264" s="19" t="s">
        <v>762</v>
      </c>
      <c r="Q264" s="19" t="s">
        <v>776</v>
      </c>
    </row>
    <row r="265" spans="1:17" s="4" customFormat="1" ht="90" customHeight="1" x14ac:dyDescent="0.25">
      <c r="A265" s="8"/>
      <c r="B265" s="15" t="s">
        <v>266</v>
      </c>
      <c r="C265" s="15" t="s">
        <v>405</v>
      </c>
      <c r="D265" s="15" t="s">
        <v>500</v>
      </c>
      <c r="E265" s="15" t="s">
        <v>541</v>
      </c>
      <c r="F265" s="16" t="s">
        <v>592</v>
      </c>
      <c r="G265" s="16" t="s">
        <v>674</v>
      </c>
      <c r="H265" s="15" t="s">
        <v>682</v>
      </c>
      <c r="I265" s="15" t="s">
        <v>692</v>
      </c>
      <c r="J265" s="15" t="s">
        <v>714</v>
      </c>
      <c r="K265" s="17">
        <v>5</v>
      </c>
      <c r="L265" s="18">
        <v>2400</v>
      </c>
      <c r="M265" s="18">
        <f t="shared" si="15"/>
        <v>12000</v>
      </c>
      <c r="N265" s="19" t="s">
        <v>716</v>
      </c>
      <c r="O265" s="20" t="s">
        <v>748</v>
      </c>
      <c r="P265" s="19" t="s">
        <v>762</v>
      </c>
      <c r="Q265" s="19" t="s">
        <v>776</v>
      </c>
    </row>
    <row r="266" spans="1:17" s="4" customFormat="1" ht="90" customHeight="1" x14ac:dyDescent="0.25">
      <c r="A266" s="8"/>
      <c r="B266" s="15" t="s">
        <v>267</v>
      </c>
      <c r="C266" s="15" t="s">
        <v>405</v>
      </c>
      <c r="D266" s="15" t="s">
        <v>500</v>
      </c>
      <c r="E266" s="15" t="s">
        <v>541</v>
      </c>
      <c r="F266" s="16" t="s">
        <v>592</v>
      </c>
      <c r="G266" s="16" t="s">
        <v>674</v>
      </c>
      <c r="H266" s="15" t="s">
        <v>682</v>
      </c>
      <c r="I266" s="15" t="s">
        <v>692</v>
      </c>
      <c r="J266" s="15" t="s">
        <v>706</v>
      </c>
      <c r="K266" s="17">
        <v>1</v>
      </c>
      <c r="L266" s="18">
        <v>2400</v>
      </c>
      <c r="M266" s="18">
        <f t="shared" si="15"/>
        <v>2400</v>
      </c>
      <c r="N266" s="19" t="s">
        <v>716</v>
      </c>
      <c r="O266" s="20" t="s">
        <v>748</v>
      </c>
      <c r="P266" s="19" t="s">
        <v>762</v>
      </c>
      <c r="Q266" s="19" t="s">
        <v>776</v>
      </c>
    </row>
    <row r="267" spans="1:17" s="4" customFormat="1" ht="90" customHeight="1" x14ac:dyDescent="0.25">
      <c r="A267" s="8"/>
      <c r="B267" s="15" t="s">
        <v>268</v>
      </c>
      <c r="C267" s="15" t="s">
        <v>405</v>
      </c>
      <c r="D267" s="15" t="s">
        <v>501</v>
      </c>
      <c r="E267" s="15" t="s">
        <v>539</v>
      </c>
      <c r="F267" s="16" t="s">
        <v>590</v>
      </c>
      <c r="G267" s="16" t="s">
        <v>674</v>
      </c>
      <c r="H267" s="15" t="s">
        <v>682</v>
      </c>
      <c r="I267" s="15" t="s">
        <v>692</v>
      </c>
      <c r="J267" s="15" t="s">
        <v>703</v>
      </c>
      <c r="K267" s="17">
        <v>2</v>
      </c>
      <c r="L267" s="18">
        <v>2400</v>
      </c>
      <c r="M267" s="18">
        <f t="shared" si="15"/>
        <v>4800</v>
      </c>
      <c r="N267" s="19" t="s">
        <v>716</v>
      </c>
      <c r="O267" s="20" t="s">
        <v>748</v>
      </c>
      <c r="P267" s="19" t="s">
        <v>762</v>
      </c>
      <c r="Q267" s="19" t="s">
        <v>776</v>
      </c>
    </row>
    <row r="268" spans="1:17" s="4" customFormat="1" ht="90" customHeight="1" x14ac:dyDescent="0.25">
      <c r="A268" s="8"/>
      <c r="B268" s="15" t="s">
        <v>269</v>
      </c>
      <c r="C268" s="15" t="s">
        <v>405</v>
      </c>
      <c r="D268" s="15" t="s">
        <v>501</v>
      </c>
      <c r="E268" s="15" t="s">
        <v>539</v>
      </c>
      <c r="F268" s="16" t="s">
        <v>590</v>
      </c>
      <c r="G268" s="16" t="s">
        <v>674</v>
      </c>
      <c r="H268" s="15" t="s">
        <v>682</v>
      </c>
      <c r="I268" s="15" t="s">
        <v>692</v>
      </c>
      <c r="J268" s="15" t="s">
        <v>702</v>
      </c>
      <c r="K268" s="17">
        <v>3</v>
      </c>
      <c r="L268" s="18">
        <v>2400</v>
      </c>
      <c r="M268" s="18">
        <f t="shared" si="15"/>
        <v>7200</v>
      </c>
      <c r="N268" s="19" t="s">
        <v>716</v>
      </c>
      <c r="O268" s="20" t="s">
        <v>748</v>
      </c>
      <c r="P268" s="19" t="s">
        <v>762</v>
      </c>
      <c r="Q268" s="19" t="s">
        <v>776</v>
      </c>
    </row>
    <row r="269" spans="1:17" s="4" customFormat="1" ht="90" customHeight="1" x14ac:dyDescent="0.25">
      <c r="A269" s="8"/>
      <c r="B269" s="15" t="s">
        <v>270</v>
      </c>
      <c r="C269" s="15" t="s">
        <v>405</v>
      </c>
      <c r="D269" s="15" t="s">
        <v>501</v>
      </c>
      <c r="E269" s="15" t="s">
        <v>539</v>
      </c>
      <c r="F269" s="16" t="s">
        <v>590</v>
      </c>
      <c r="G269" s="16" t="s">
        <v>674</v>
      </c>
      <c r="H269" s="15" t="s">
        <v>682</v>
      </c>
      <c r="I269" s="15" t="s">
        <v>692</v>
      </c>
      <c r="J269" s="15" t="s">
        <v>705</v>
      </c>
      <c r="K269" s="17">
        <v>8</v>
      </c>
      <c r="L269" s="18">
        <v>2400</v>
      </c>
      <c r="M269" s="18">
        <f t="shared" si="15"/>
        <v>19200</v>
      </c>
      <c r="N269" s="19" t="s">
        <v>716</v>
      </c>
      <c r="O269" s="20" t="s">
        <v>748</v>
      </c>
      <c r="P269" s="19" t="s">
        <v>762</v>
      </c>
      <c r="Q269" s="19" t="s">
        <v>776</v>
      </c>
    </row>
    <row r="270" spans="1:17" s="4" customFormat="1" ht="90" customHeight="1" x14ac:dyDescent="0.25">
      <c r="A270" s="8"/>
      <c r="B270" s="15" t="s">
        <v>271</v>
      </c>
      <c r="C270" s="15" t="s">
        <v>405</v>
      </c>
      <c r="D270" s="15" t="s">
        <v>501</v>
      </c>
      <c r="E270" s="15" t="s">
        <v>539</v>
      </c>
      <c r="F270" s="16" t="s">
        <v>590</v>
      </c>
      <c r="G270" s="16" t="s">
        <v>674</v>
      </c>
      <c r="H270" s="15" t="s">
        <v>682</v>
      </c>
      <c r="I270" s="15" t="s">
        <v>692</v>
      </c>
      <c r="J270" s="15" t="s">
        <v>715</v>
      </c>
      <c r="K270" s="17">
        <v>6</v>
      </c>
      <c r="L270" s="18">
        <v>2400</v>
      </c>
      <c r="M270" s="18">
        <f t="shared" si="15"/>
        <v>14400</v>
      </c>
      <c r="N270" s="19" t="s">
        <v>716</v>
      </c>
      <c r="O270" s="20" t="s">
        <v>748</v>
      </c>
      <c r="P270" s="19" t="s">
        <v>762</v>
      </c>
      <c r="Q270" s="19" t="s">
        <v>776</v>
      </c>
    </row>
    <row r="271" spans="1:17" s="4" customFormat="1" ht="90" customHeight="1" x14ac:dyDescent="0.25">
      <c r="A271" s="8"/>
      <c r="B271" s="15" t="s">
        <v>272</v>
      </c>
      <c r="C271" s="15" t="s">
        <v>405</v>
      </c>
      <c r="D271" s="15" t="s">
        <v>501</v>
      </c>
      <c r="E271" s="15" t="s">
        <v>539</v>
      </c>
      <c r="F271" s="16" t="s">
        <v>590</v>
      </c>
      <c r="G271" s="16" t="s">
        <v>674</v>
      </c>
      <c r="H271" s="15" t="s">
        <v>682</v>
      </c>
      <c r="I271" s="15" t="s">
        <v>692</v>
      </c>
      <c r="J271" s="15" t="s">
        <v>714</v>
      </c>
      <c r="K271" s="17">
        <v>1</v>
      </c>
      <c r="L271" s="18">
        <v>2400</v>
      </c>
      <c r="M271" s="18">
        <f t="shared" si="15"/>
        <v>2400</v>
      </c>
      <c r="N271" s="19" t="s">
        <v>716</v>
      </c>
      <c r="O271" s="20" t="s">
        <v>748</v>
      </c>
      <c r="P271" s="19" t="s">
        <v>762</v>
      </c>
      <c r="Q271" s="19" t="s">
        <v>776</v>
      </c>
    </row>
    <row r="272" spans="1:17" s="4" customFormat="1" ht="90" customHeight="1" x14ac:dyDescent="0.25">
      <c r="A272" s="8"/>
      <c r="B272" s="15" t="s">
        <v>273</v>
      </c>
      <c r="C272" s="15" t="s">
        <v>405</v>
      </c>
      <c r="D272" s="15" t="s">
        <v>501</v>
      </c>
      <c r="E272" s="15" t="s">
        <v>539</v>
      </c>
      <c r="F272" s="16" t="s">
        <v>590</v>
      </c>
      <c r="G272" s="16" t="s">
        <v>674</v>
      </c>
      <c r="H272" s="15" t="s">
        <v>682</v>
      </c>
      <c r="I272" s="15" t="s">
        <v>692</v>
      </c>
      <c r="J272" s="15" t="s">
        <v>706</v>
      </c>
      <c r="K272" s="17">
        <v>1</v>
      </c>
      <c r="L272" s="18">
        <v>2400</v>
      </c>
      <c r="M272" s="18">
        <f t="shared" si="15"/>
        <v>2400</v>
      </c>
      <c r="N272" s="19" t="s">
        <v>716</v>
      </c>
      <c r="O272" s="20" t="s">
        <v>748</v>
      </c>
      <c r="P272" s="19" t="s">
        <v>762</v>
      </c>
      <c r="Q272" s="19" t="s">
        <v>776</v>
      </c>
    </row>
    <row r="273" spans="1:17" s="4" customFormat="1" ht="90" customHeight="1" x14ac:dyDescent="0.25">
      <c r="A273" s="8"/>
      <c r="B273" s="15" t="s">
        <v>274</v>
      </c>
      <c r="C273" s="15" t="s">
        <v>405</v>
      </c>
      <c r="D273" s="15" t="s">
        <v>502</v>
      </c>
      <c r="E273" s="15" t="s">
        <v>562</v>
      </c>
      <c r="F273" s="16" t="s">
        <v>613</v>
      </c>
      <c r="G273" s="16" t="s">
        <v>678</v>
      </c>
      <c r="H273" s="15" t="s">
        <v>682</v>
      </c>
      <c r="I273" s="15" t="s">
        <v>692</v>
      </c>
      <c r="J273" s="15" t="s">
        <v>702</v>
      </c>
      <c r="K273" s="17">
        <v>1</v>
      </c>
      <c r="L273" s="18">
        <v>890</v>
      </c>
      <c r="M273" s="18">
        <f t="shared" si="15"/>
        <v>890</v>
      </c>
      <c r="N273" s="19" t="s">
        <v>716</v>
      </c>
      <c r="O273" s="20" t="s">
        <v>720</v>
      </c>
      <c r="P273" s="19" t="s">
        <v>762</v>
      </c>
      <c r="Q273" s="19" t="s">
        <v>776</v>
      </c>
    </row>
    <row r="274" spans="1:17" s="4" customFormat="1" ht="90" customHeight="1" x14ac:dyDescent="0.25">
      <c r="A274" s="8"/>
      <c r="B274" s="15" t="s">
        <v>275</v>
      </c>
      <c r="C274" s="15" t="s">
        <v>405</v>
      </c>
      <c r="D274" s="15" t="s">
        <v>503</v>
      </c>
      <c r="E274" s="15" t="s">
        <v>539</v>
      </c>
      <c r="F274" s="16" t="s">
        <v>590</v>
      </c>
      <c r="G274" s="16" t="s">
        <v>678</v>
      </c>
      <c r="H274" s="15" t="s">
        <v>682</v>
      </c>
      <c r="I274" s="15" t="s">
        <v>692</v>
      </c>
      <c r="J274" s="15" t="s">
        <v>702</v>
      </c>
      <c r="K274" s="17">
        <v>9</v>
      </c>
      <c r="L274" s="18">
        <v>890</v>
      </c>
      <c r="M274" s="18">
        <f t="shared" si="15"/>
        <v>8010</v>
      </c>
      <c r="N274" s="19" t="s">
        <v>716</v>
      </c>
      <c r="O274" s="20" t="s">
        <v>720</v>
      </c>
      <c r="P274" s="19" t="s">
        <v>762</v>
      </c>
      <c r="Q274" s="19" t="s">
        <v>776</v>
      </c>
    </row>
    <row r="275" spans="1:17" s="4" customFormat="1" ht="90" customHeight="1" x14ac:dyDescent="0.25">
      <c r="A275" s="8"/>
      <c r="B275" s="15" t="s">
        <v>276</v>
      </c>
      <c r="C275" s="15" t="s">
        <v>405</v>
      </c>
      <c r="D275" s="15" t="s">
        <v>503</v>
      </c>
      <c r="E275" s="15" t="s">
        <v>539</v>
      </c>
      <c r="F275" s="16" t="s">
        <v>590</v>
      </c>
      <c r="G275" s="16" t="s">
        <v>678</v>
      </c>
      <c r="H275" s="15" t="s">
        <v>682</v>
      </c>
      <c r="I275" s="15" t="s">
        <v>692</v>
      </c>
      <c r="J275" s="15" t="s">
        <v>705</v>
      </c>
      <c r="K275" s="17">
        <v>14</v>
      </c>
      <c r="L275" s="18">
        <v>890</v>
      </c>
      <c r="M275" s="18">
        <f t="shared" si="15"/>
        <v>12460</v>
      </c>
      <c r="N275" s="19" t="s">
        <v>716</v>
      </c>
      <c r="O275" s="20" t="s">
        <v>720</v>
      </c>
      <c r="P275" s="19" t="s">
        <v>762</v>
      </c>
      <c r="Q275" s="19" t="s">
        <v>776</v>
      </c>
    </row>
    <row r="276" spans="1:17" s="4" customFormat="1" ht="90" customHeight="1" x14ac:dyDescent="0.25">
      <c r="A276" s="8"/>
      <c r="B276" s="15" t="s">
        <v>277</v>
      </c>
      <c r="C276" s="15" t="s">
        <v>405</v>
      </c>
      <c r="D276" s="15" t="s">
        <v>503</v>
      </c>
      <c r="E276" s="15" t="s">
        <v>539</v>
      </c>
      <c r="F276" s="16" t="s">
        <v>590</v>
      </c>
      <c r="G276" s="16" t="s">
        <v>678</v>
      </c>
      <c r="H276" s="15" t="s">
        <v>682</v>
      </c>
      <c r="I276" s="15" t="s">
        <v>692</v>
      </c>
      <c r="J276" s="15" t="s">
        <v>715</v>
      </c>
      <c r="K276" s="17">
        <v>9</v>
      </c>
      <c r="L276" s="18">
        <v>890</v>
      </c>
      <c r="M276" s="18">
        <f t="shared" si="15"/>
        <v>8010</v>
      </c>
      <c r="N276" s="19" t="s">
        <v>716</v>
      </c>
      <c r="O276" s="20" t="s">
        <v>720</v>
      </c>
      <c r="P276" s="19" t="s">
        <v>762</v>
      </c>
      <c r="Q276" s="19" t="s">
        <v>776</v>
      </c>
    </row>
    <row r="277" spans="1:17" s="4" customFormat="1" ht="90" customHeight="1" x14ac:dyDescent="0.25">
      <c r="A277" s="8"/>
      <c r="B277" s="15" t="s">
        <v>278</v>
      </c>
      <c r="C277" s="15" t="s">
        <v>405</v>
      </c>
      <c r="D277" s="15" t="s">
        <v>503</v>
      </c>
      <c r="E277" s="15" t="s">
        <v>539</v>
      </c>
      <c r="F277" s="16" t="s">
        <v>590</v>
      </c>
      <c r="G277" s="16" t="s">
        <v>678</v>
      </c>
      <c r="H277" s="15" t="s">
        <v>682</v>
      </c>
      <c r="I277" s="15" t="s">
        <v>692</v>
      </c>
      <c r="J277" s="15" t="s">
        <v>714</v>
      </c>
      <c r="K277" s="17">
        <v>13</v>
      </c>
      <c r="L277" s="18">
        <v>890</v>
      </c>
      <c r="M277" s="18">
        <f t="shared" si="15"/>
        <v>11570</v>
      </c>
      <c r="N277" s="19" t="s">
        <v>716</v>
      </c>
      <c r="O277" s="20" t="s">
        <v>720</v>
      </c>
      <c r="P277" s="19" t="s">
        <v>762</v>
      </c>
      <c r="Q277" s="19" t="s">
        <v>776</v>
      </c>
    </row>
    <row r="278" spans="1:17" s="4" customFormat="1" ht="90" customHeight="1" x14ac:dyDescent="0.25">
      <c r="A278" s="8"/>
      <c r="B278" s="15" t="s">
        <v>279</v>
      </c>
      <c r="C278" s="15" t="s">
        <v>405</v>
      </c>
      <c r="D278" s="15" t="s">
        <v>504</v>
      </c>
      <c r="E278" s="15" t="s">
        <v>541</v>
      </c>
      <c r="F278" s="16" t="s">
        <v>592</v>
      </c>
      <c r="G278" s="16" t="s">
        <v>678</v>
      </c>
      <c r="H278" s="15" t="s">
        <v>682</v>
      </c>
      <c r="I278" s="15" t="s">
        <v>692</v>
      </c>
      <c r="J278" s="15" t="s">
        <v>702</v>
      </c>
      <c r="K278" s="17">
        <v>6</v>
      </c>
      <c r="L278" s="18">
        <v>1290</v>
      </c>
      <c r="M278" s="18">
        <f t="shared" si="15"/>
        <v>7740</v>
      </c>
      <c r="N278" s="19" t="s">
        <v>716</v>
      </c>
      <c r="O278" s="20" t="s">
        <v>749</v>
      </c>
      <c r="P278" s="19" t="s">
        <v>762</v>
      </c>
      <c r="Q278" s="19" t="s">
        <v>776</v>
      </c>
    </row>
    <row r="279" spans="1:17" s="4" customFormat="1" ht="90" customHeight="1" x14ac:dyDescent="0.25">
      <c r="A279" s="8"/>
      <c r="B279" s="15" t="s">
        <v>280</v>
      </c>
      <c r="C279" s="15" t="s">
        <v>405</v>
      </c>
      <c r="D279" s="15" t="s">
        <v>504</v>
      </c>
      <c r="E279" s="15" t="s">
        <v>541</v>
      </c>
      <c r="F279" s="16" t="s">
        <v>592</v>
      </c>
      <c r="G279" s="16" t="s">
        <v>678</v>
      </c>
      <c r="H279" s="15" t="s">
        <v>682</v>
      </c>
      <c r="I279" s="15" t="s">
        <v>692</v>
      </c>
      <c r="J279" s="15" t="s">
        <v>705</v>
      </c>
      <c r="K279" s="17">
        <v>15</v>
      </c>
      <c r="L279" s="18">
        <v>1290</v>
      </c>
      <c r="M279" s="18">
        <f t="shared" si="15"/>
        <v>19350</v>
      </c>
      <c r="N279" s="19" t="s">
        <v>716</v>
      </c>
      <c r="O279" s="20" t="s">
        <v>749</v>
      </c>
      <c r="P279" s="19" t="s">
        <v>762</v>
      </c>
      <c r="Q279" s="19" t="s">
        <v>776</v>
      </c>
    </row>
    <row r="280" spans="1:17" s="4" customFormat="1" ht="90" customHeight="1" x14ac:dyDescent="0.25">
      <c r="A280" s="8"/>
      <c r="B280" s="15" t="s">
        <v>281</v>
      </c>
      <c r="C280" s="15" t="s">
        <v>405</v>
      </c>
      <c r="D280" s="15" t="s">
        <v>504</v>
      </c>
      <c r="E280" s="15" t="s">
        <v>541</v>
      </c>
      <c r="F280" s="16" t="s">
        <v>592</v>
      </c>
      <c r="G280" s="16" t="s">
        <v>678</v>
      </c>
      <c r="H280" s="15" t="s">
        <v>682</v>
      </c>
      <c r="I280" s="15" t="s">
        <v>692</v>
      </c>
      <c r="J280" s="15" t="s">
        <v>715</v>
      </c>
      <c r="K280" s="17">
        <v>16</v>
      </c>
      <c r="L280" s="18">
        <v>1290</v>
      </c>
      <c r="M280" s="18">
        <f t="shared" si="15"/>
        <v>20640</v>
      </c>
      <c r="N280" s="19" t="s">
        <v>716</v>
      </c>
      <c r="O280" s="20" t="s">
        <v>749</v>
      </c>
      <c r="P280" s="19" t="s">
        <v>762</v>
      </c>
      <c r="Q280" s="19" t="s">
        <v>776</v>
      </c>
    </row>
    <row r="281" spans="1:17" s="4" customFormat="1" ht="90" customHeight="1" x14ac:dyDescent="0.25">
      <c r="A281" s="8"/>
      <c r="B281" s="15" t="s">
        <v>282</v>
      </c>
      <c r="C281" s="15" t="s">
        <v>405</v>
      </c>
      <c r="D281" s="15" t="s">
        <v>504</v>
      </c>
      <c r="E281" s="15" t="s">
        <v>541</v>
      </c>
      <c r="F281" s="16" t="s">
        <v>592</v>
      </c>
      <c r="G281" s="16" t="s">
        <v>678</v>
      </c>
      <c r="H281" s="15" t="s">
        <v>682</v>
      </c>
      <c r="I281" s="15" t="s">
        <v>692</v>
      </c>
      <c r="J281" s="15" t="s">
        <v>714</v>
      </c>
      <c r="K281" s="17">
        <v>9</v>
      </c>
      <c r="L281" s="18">
        <v>1290</v>
      </c>
      <c r="M281" s="18">
        <f t="shared" si="15"/>
        <v>11610</v>
      </c>
      <c r="N281" s="19" t="s">
        <v>716</v>
      </c>
      <c r="O281" s="20" t="s">
        <v>749</v>
      </c>
      <c r="P281" s="19" t="s">
        <v>762</v>
      </c>
      <c r="Q281" s="19" t="s">
        <v>776</v>
      </c>
    </row>
    <row r="282" spans="1:17" s="4" customFormat="1" ht="90" customHeight="1" x14ac:dyDescent="0.25">
      <c r="A282" s="8"/>
      <c r="B282" s="15" t="s">
        <v>283</v>
      </c>
      <c r="C282" s="15" t="s">
        <v>405</v>
      </c>
      <c r="D282" s="15" t="s">
        <v>504</v>
      </c>
      <c r="E282" s="15" t="s">
        <v>541</v>
      </c>
      <c r="F282" s="16" t="s">
        <v>592</v>
      </c>
      <c r="G282" s="16" t="s">
        <v>678</v>
      </c>
      <c r="H282" s="15" t="s">
        <v>682</v>
      </c>
      <c r="I282" s="15" t="s">
        <v>692</v>
      </c>
      <c r="J282" s="15" t="s">
        <v>706</v>
      </c>
      <c r="K282" s="17">
        <v>2</v>
      </c>
      <c r="L282" s="18">
        <v>1290</v>
      </c>
      <c r="M282" s="18">
        <f t="shared" si="15"/>
        <v>2580</v>
      </c>
      <c r="N282" s="19" t="s">
        <v>716</v>
      </c>
      <c r="O282" s="20" t="s">
        <v>749</v>
      </c>
      <c r="P282" s="19" t="s">
        <v>762</v>
      </c>
      <c r="Q282" s="19" t="s">
        <v>776</v>
      </c>
    </row>
    <row r="283" spans="1:17" s="4" customFormat="1" ht="90" customHeight="1" x14ac:dyDescent="0.25">
      <c r="A283" s="8"/>
      <c r="B283" s="15" t="s">
        <v>284</v>
      </c>
      <c r="C283" s="15" t="s">
        <v>405</v>
      </c>
      <c r="D283" s="15" t="s">
        <v>505</v>
      </c>
      <c r="E283" s="15" t="s">
        <v>541</v>
      </c>
      <c r="F283" s="16" t="s">
        <v>592</v>
      </c>
      <c r="G283" s="16" t="s">
        <v>679</v>
      </c>
      <c r="H283" s="15" t="s">
        <v>682</v>
      </c>
      <c r="I283" s="15" t="s">
        <v>688</v>
      </c>
      <c r="J283" s="15" t="s">
        <v>709</v>
      </c>
      <c r="K283" s="17">
        <v>1</v>
      </c>
      <c r="L283" s="18">
        <v>3100</v>
      </c>
      <c r="M283" s="18">
        <f t="shared" si="15"/>
        <v>3100</v>
      </c>
      <c r="N283" s="19" t="s">
        <v>716</v>
      </c>
      <c r="O283" s="20" t="s">
        <v>717</v>
      </c>
      <c r="P283" s="19" t="s">
        <v>761</v>
      </c>
      <c r="Q283" s="19" t="s">
        <v>768</v>
      </c>
    </row>
    <row r="284" spans="1:17" s="4" customFormat="1" ht="90" customHeight="1" x14ac:dyDescent="0.25">
      <c r="A284" s="8"/>
      <c r="B284" s="15" t="s">
        <v>285</v>
      </c>
      <c r="C284" s="15" t="s">
        <v>405</v>
      </c>
      <c r="D284" s="15" t="s">
        <v>506</v>
      </c>
      <c r="E284" s="15" t="s">
        <v>541</v>
      </c>
      <c r="F284" s="16" t="s">
        <v>592</v>
      </c>
      <c r="G284" s="16" t="s">
        <v>679</v>
      </c>
      <c r="H284" s="15" t="s">
        <v>682</v>
      </c>
      <c r="I284" s="15" t="s">
        <v>688</v>
      </c>
      <c r="J284" s="15" t="s">
        <v>708</v>
      </c>
      <c r="K284" s="17">
        <v>1</v>
      </c>
      <c r="L284" s="18">
        <v>2900</v>
      </c>
      <c r="M284" s="18">
        <f t="shared" si="15"/>
        <v>2900</v>
      </c>
      <c r="N284" s="19" t="s">
        <v>716</v>
      </c>
      <c r="O284" s="20" t="s">
        <v>750</v>
      </c>
      <c r="P284" s="19" t="s">
        <v>761</v>
      </c>
      <c r="Q284" s="19" t="s">
        <v>785</v>
      </c>
    </row>
    <row r="285" spans="1:17" s="4" customFormat="1" ht="90" customHeight="1" x14ac:dyDescent="0.25">
      <c r="A285" s="8"/>
      <c r="B285" s="15" t="s">
        <v>286</v>
      </c>
      <c r="C285" s="15" t="s">
        <v>405</v>
      </c>
      <c r="D285" s="15" t="s">
        <v>506</v>
      </c>
      <c r="E285" s="15" t="s">
        <v>541</v>
      </c>
      <c r="F285" s="16" t="s">
        <v>592</v>
      </c>
      <c r="G285" s="16" t="s">
        <v>679</v>
      </c>
      <c r="H285" s="15" t="s">
        <v>682</v>
      </c>
      <c r="I285" s="15" t="s">
        <v>688</v>
      </c>
      <c r="J285" s="15" t="s">
        <v>707</v>
      </c>
      <c r="K285" s="17">
        <v>2</v>
      </c>
      <c r="L285" s="18">
        <v>2900</v>
      </c>
      <c r="M285" s="18">
        <f t="shared" si="15"/>
        <v>5800</v>
      </c>
      <c r="N285" s="19" t="s">
        <v>716</v>
      </c>
      <c r="O285" s="20" t="s">
        <v>750</v>
      </c>
      <c r="P285" s="19" t="s">
        <v>761</v>
      </c>
      <c r="Q285" s="19" t="s">
        <v>785</v>
      </c>
    </row>
    <row r="286" spans="1:17" s="4" customFormat="1" ht="90" customHeight="1" x14ac:dyDescent="0.25">
      <c r="A286" s="8"/>
      <c r="B286" s="15" t="s">
        <v>287</v>
      </c>
      <c r="C286" s="15" t="s">
        <v>405</v>
      </c>
      <c r="D286" s="15" t="s">
        <v>506</v>
      </c>
      <c r="E286" s="15" t="s">
        <v>541</v>
      </c>
      <c r="F286" s="16" t="s">
        <v>592</v>
      </c>
      <c r="G286" s="16" t="s">
        <v>679</v>
      </c>
      <c r="H286" s="15" t="s">
        <v>682</v>
      </c>
      <c r="I286" s="15" t="s">
        <v>688</v>
      </c>
      <c r="J286" s="15" t="s">
        <v>709</v>
      </c>
      <c r="K286" s="17">
        <v>4</v>
      </c>
      <c r="L286" s="18">
        <v>2900</v>
      </c>
      <c r="M286" s="18">
        <f t="shared" si="15"/>
        <v>11600</v>
      </c>
      <c r="N286" s="19" t="s">
        <v>716</v>
      </c>
      <c r="O286" s="20" t="s">
        <v>750</v>
      </c>
      <c r="P286" s="19" t="s">
        <v>761</v>
      </c>
      <c r="Q286" s="19" t="s">
        <v>785</v>
      </c>
    </row>
    <row r="287" spans="1:17" s="4" customFormat="1" ht="90" customHeight="1" x14ac:dyDescent="0.25">
      <c r="A287" s="8"/>
      <c r="B287" s="15" t="s">
        <v>288</v>
      </c>
      <c r="C287" s="15" t="s">
        <v>405</v>
      </c>
      <c r="D287" s="15" t="s">
        <v>506</v>
      </c>
      <c r="E287" s="15" t="s">
        <v>541</v>
      </c>
      <c r="F287" s="16" t="s">
        <v>592</v>
      </c>
      <c r="G287" s="16" t="s">
        <v>679</v>
      </c>
      <c r="H287" s="15" t="s">
        <v>682</v>
      </c>
      <c r="I287" s="15" t="s">
        <v>688</v>
      </c>
      <c r="J287" s="15" t="s">
        <v>701</v>
      </c>
      <c r="K287" s="17">
        <v>2</v>
      </c>
      <c r="L287" s="18">
        <v>2900</v>
      </c>
      <c r="M287" s="18">
        <f t="shared" si="15"/>
        <v>5800</v>
      </c>
      <c r="N287" s="19" t="s">
        <v>716</v>
      </c>
      <c r="O287" s="20" t="s">
        <v>750</v>
      </c>
      <c r="P287" s="19" t="s">
        <v>761</v>
      </c>
      <c r="Q287" s="19" t="s">
        <v>785</v>
      </c>
    </row>
    <row r="288" spans="1:17" s="4" customFormat="1" ht="90" customHeight="1" x14ac:dyDescent="0.25">
      <c r="A288" s="8"/>
      <c r="B288" s="15" t="s">
        <v>289</v>
      </c>
      <c r="C288" s="15" t="s">
        <v>405</v>
      </c>
      <c r="D288" s="15" t="s">
        <v>506</v>
      </c>
      <c r="E288" s="15" t="s">
        <v>541</v>
      </c>
      <c r="F288" s="16" t="s">
        <v>592</v>
      </c>
      <c r="G288" s="16" t="s">
        <v>679</v>
      </c>
      <c r="H288" s="15" t="s">
        <v>682</v>
      </c>
      <c r="I288" s="15" t="s">
        <v>688</v>
      </c>
      <c r="J288" s="15" t="s">
        <v>710</v>
      </c>
      <c r="K288" s="17">
        <v>1</v>
      </c>
      <c r="L288" s="18">
        <v>2900</v>
      </c>
      <c r="M288" s="18">
        <f t="shared" si="15"/>
        <v>2900</v>
      </c>
      <c r="N288" s="19" t="s">
        <v>716</v>
      </c>
      <c r="O288" s="20" t="s">
        <v>750</v>
      </c>
      <c r="P288" s="19" t="s">
        <v>761</v>
      </c>
      <c r="Q288" s="19" t="s">
        <v>785</v>
      </c>
    </row>
    <row r="289" spans="1:17" s="4" customFormat="1" ht="90" customHeight="1" x14ac:dyDescent="0.25">
      <c r="A289" s="8"/>
      <c r="B289" s="15" t="s">
        <v>290</v>
      </c>
      <c r="C289" s="15" t="s">
        <v>405</v>
      </c>
      <c r="D289" s="15" t="s">
        <v>506</v>
      </c>
      <c r="E289" s="15" t="s">
        <v>541</v>
      </c>
      <c r="F289" s="16" t="s">
        <v>592</v>
      </c>
      <c r="G289" s="16" t="s">
        <v>679</v>
      </c>
      <c r="H289" s="15" t="s">
        <v>682</v>
      </c>
      <c r="I289" s="15" t="s">
        <v>688</v>
      </c>
      <c r="J289" s="15" t="s">
        <v>704</v>
      </c>
      <c r="K289" s="17">
        <v>1</v>
      </c>
      <c r="L289" s="18">
        <v>2900</v>
      </c>
      <c r="M289" s="18">
        <f t="shared" si="15"/>
        <v>2900</v>
      </c>
      <c r="N289" s="19" t="s">
        <v>716</v>
      </c>
      <c r="O289" s="20" t="s">
        <v>750</v>
      </c>
      <c r="P289" s="19" t="s">
        <v>761</v>
      </c>
      <c r="Q289" s="19" t="s">
        <v>785</v>
      </c>
    </row>
    <row r="290" spans="1:17" s="4" customFormat="1" ht="90" customHeight="1" x14ac:dyDescent="0.25">
      <c r="A290" s="8"/>
      <c r="B290" s="15" t="s">
        <v>291</v>
      </c>
      <c r="C290" s="15" t="s">
        <v>405</v>
      </c>
      <c r="D290" s="15" t="s">
        <v>507</v>
      </c>
      <c r="E290" s="15" t="s">
        <v>539</v>
      </c>
      <c r="F290" s="16" t="s">
        <v>590</v>
      </c>
      <c r="G290" s="16" t="s">
        <v>679</v>
      </c>
      <c r="H290" s="15" t="s">
        <v>682</v>
      </c>
      <c r="I290" s="15" t="s">
        <v>688</v>
      </c>
      <c r="J290" s="15" t="s">
        <v>707</v>
      </c>
      <c r="K290" s="17">
        <v>1</v>
      </c>
      <c r="L290" s="18">
        <v>2900</v>
      </c>
      <c r="M290" s="18">
        <f t="shared" si="15"/>
        <v>2900</v>
      </c>
      <c r="N290" s="19" t="s">
        <v>716</v>
      </c>
      <c r="O290" s="20" t="s">
        <v>750</v>
      </c>
      <c r="P290" s="19" t="s">
        <v>761</v>
      </c>
      <c r="Q290" s="19" t="s">
        <v>785</v>
      </c>
    </row>
    <row r="291" spans="1:17" s="4" customFormat="1" ht="90" customHeight="1" x14ac:dyDescent="0.25">
      <c r="A291" s="8"/>
      <c r="B291" s="15" t="s">
        <v>292</v>
      </c>
      <c r="C291" s="15" t="s">
        <v>405</v>
      </c>
      <c r="D291" s="15" t="s">
        <v>507</v>
      </c>
      <c r="E291" s="15" t="s">
        <v>539</v>
      </c>
      <c r="F291" s="16" t="s">
        <v>590</v>
      </c>
      <c r="G291" s="16" t="s">
        <v>679</v>
      </c>
      <c r="H291" s="15" t="s">
        <v>682</v>
      </c>
      <c r="I291" s="15" t="s">
        <v>688</v>
      </c>
      <c r="J291" s="15" t="s">
        <v>709</v>
      </c>
      <c r="K291" s="17">
        <v>2</v>
      </c>
      <c r="L291" s="18">
        <v>2900</v>
      </c>
      <c r="M291" s="18">
        <f t="shared" si="15"/>
        <v>5800</v>
      </c>
      <c r="N291" s="19" t="s">
        <v>716</v>
      </c>
      <c r="O291" s="20" t="s">
        <v>750</v>
      </c>
      <c r="P291" s="19" t="s">
        <v>761</v>
      </c>
      <c r="Q291" s="19" t="s">
        <v>785</v>
      </c>
    </row>
    <row r="292" spans="1:17" s="4" customFormat="1" ht="90" customHeight="1" x14ac:dyDescent="0.25">
      <c r="A292" s="8"/>
      <c r="B292" s="15" t="s">
        <v>293</v>
      </c>
      <c r="C292" s="15" t="s">
        <v>405</v>
      </c>
      <c r="D292" s="15" t="s">
        <v>507</v>
      </c>
      <c r="E292" s="15" t="s">
        <v>539</v>
      </c>
      <c r="F292" s="16" t="s">
        <v>590</v>
      </c>
      <c r="G292" s="16" t="s">
        <v>679</v>
      </c>
      <c r="H292" s="15" t="s">
        <v>682</v>
      </c>
      <c r="I292" s="15" t="s">
        <v>688</v>
      </c>
      <c r="J292" s="15" t="s">
        <v>701</v>
      </c>
      <c r="K292" s="17">
        <v>2</v>
      </c>
      <c r="L292" s="18">
        <v>2900</v>
      </c>
      <c r="M292" s="18">
        <f t="shared" si="15"/>
        <v>5800</v>
      </c>
      <c r="N292" s="19" t="s">
        <v>716</v>
      </c>
      <c r="O292" s="20" t="s">
        <v>750</v>
      </c>
      <c r="P292" s="19" t="s">
        <v>761</v>
      </c>
      <c r="Q292" s="19" t="s">
        <v>785</v>
      </c>
    </row>
    <row r="293" spans="1:17" s="4" customFormat="1" ht="90" customHeight="1" x14ac:dyDescent="0.25">
      <c r="A293" s="8"/>
      <c r="B293" s="15" t="s">
        <v>294</v>
      </c>
      <c r="C293" s="15" t="s">
        <v>405</v>
      </c>
      <c r="D293" s="15" t="s">
        <v>508</v>
      </c>
      <c r="E293" s="15" t="s">
        <v>539</v>
      </c>
      <c r="F293" s="16" t="s">
        <v>590</v>
      </c>
      <c r="G293" s="16" t="s">
        <v>672</v>
      </c>
      <c r="H293" s="15" t="s">
        <v>682</v>
      </c>
      <c r="I293" s="15" t="s">
        <v>691</v>
      </c>
      <c r="J293" s="15" t="s">
        <v>708</v>
      </c>
      <c r="K293" s="17">
        <v>1</v>
      </c>
      <c r="L293" s="18">
        <v>4800</v>
      </c>
      <c r="M293" s="18">
        <f t="shared" si="15"/>
        <v>4800</v>
      </c>
      <c r="N293" s="19" t="s">
        <v>716</v>
      </c>
      <c r="O293" s="20" t="s">
        <v>717</v>
      </c>
      <c r="P293" s="19" t="s">
        <v>761</v>
      </c>
      <c r="Q293" s="19" t="s">
        <v>780</v>
      </c>
    </row>
    <row r="294" spans="1:17" s="4" customFormat="1" ht="90" customHeight="1" x14ac:dyDescent="0.25">
      <c r="A294" s="8"/>
      <c r="B294" s="15" t="s">
        <v>295</v>
      </c>
      <c r="C294" s="15" t="s">
        <v>405</v>
      </c>
      <c r="D294" s="15" t="s">
        <v>508</v>
      </c>
      <c r="E294" s="15" t="s">
        <v>539</v>
      </c>
      <c r="F294" s="16" t="s">
        <v>590</v>
      </c>
      <c r="G294" s="16" t="s">
        <v>672</v>
      </c>
      <c r="H294" s="15" t="s">
        <v>682</v>
      </c>
      <c r="I294" s="15" t="s">
        <v>691</v>
      </c>
      <c r="J294" s="15" t="s">
        <v>707</v>
      </c>
      <c r="K294" s="17">
        <v>5</v>
      </c>
      <c r="L294" s="18">
        <v>4800</v>
      </c>
      <c r="M294" s="18">
        <f t="shared" si="15"/>
        <v>24000</v>
      </c>
      <c r="N294" s="19" t="s">
        <v>716</v>
      </c>
      <c r="O294" s="20" t="s">
        <v>717</v>
      </c>
      <c r="P294" s="19" t="s">
        <v>761</v>
      </c>
      <c r="Q294" s="19" t="s">
        <v>780</v>
      </c>
    </row>
    <row r="295" spans="1:17" s="4" customFormat="1" ht="90" customHeight="1" x14ac:dyDescent="0.25">
      <c r="A295" s="8"/>
      <c r="B295" s="15" t="s">
        <v>296</v>
      </c>
      <c r="C295" s="15" t="s">
        <v>405</v>
      </c>
      <c r="D295" s="15" t="s">
        <v>508</v>
      </c>
      <c r="E295" s="15" t="s">
        <v>539</v>
      </c>
      <c r="F295" s="16" t="s">
        <v>590</v>
      </c>
      <c r="G295" s="16" t="s">
        <v>672</v>
      </c>
      <c r="H295" s="15" t="s">
        <v>682</v>
      </c>
      <c r="I295" s="15" t="s">
        <v>691</v>
      </c>
      <c r="J295" s="15" t="s">
        <v>709</v>
      </c>
      <c r="K295" s="17">
        <v>10</v>
      </c>
      <c r="L295" s="18">
        <v>4800</v>
      </c>
      <c r="M295" s="18">
        <f t="shared" si="15"/>
        <v>48000</v>
      </c>
      <c r="N295" s="19" t="s">
        <v>716</v>
      </c>
      <c r="O295" s="20" t="s">
        <v>717</v>
      </c>
      <c r="P295" s="19" t="s">
        <v>761</v>
      </c>
      <c r="Q295" s="19" t="s">
        <v>780</v>
      </c>
    </row>
    <row r="296" spans="1:17" s="4" customFormat="1" ht="90" customHeight="1" x14ac:dyDescent="0.25">
      <c r="A296" s="8"/>
      <c r="B296" s="15" t="s">
        <v>297</v>
      </c>
      <c r="C296" s="15" t="s">
        <v>405</v>
      </c>
      <c r="D296" s="15" t="s">
        <v>508</v>
      </c>
      <c r="E296" s="15" t="s">
        <v>539</v>
      </c>
      <c r="F296" s="16" t="s">
        <v>590</v>
      </c>
      <c r="G296" s="16" t="s">
        <v>672</v>
      </c>
      <c r="H296" s="15" t="s">
        <v>682</v>
      </c>
      <c r="I296" s="15" t="s">
        <v>691</v>
      </c>
      <c r="J296" s="15" t="s">
        <v>701</v>
      </c>
      <c r="K296" s="17">
        <v>10</v>
      </c>
      <c r="L296" s="18">
        <v>4800</v>
      </c>
      <c r="M296" s="18">
        <f t="shared" si="15"/>
        <v>48000</v>
      </c>
      <c r="N296" s="19" t="s">
        <v>716</v>
      </c>
      <c r="O296" s="20" t="s">
        <v>717</v>
      </c>
      <c r="P296" s="19" t="s">
        <v>761</v>
      </c>
      <c r="Q296" s="19" t="s">
        <v>780</v>
      </c>
    </row>
    <row r="297" spans="1:17" s="4" customFormat="1" ht="90" customHeight="1" x14ac:dyDescent="0.25">
      <c r="A297" s="8"/>
      <c r="B297" s="15" t="s">
        <v>298</v>
      </c>
      <c r="C297" s="15" t="s">
        <v>405</v>
      </c>
      <c r="D297" s="15" t="s">
        <v>508</v>
      </c>
      <c r="E297" s="15" t="s">
        <v>539</v>
      </c>
      <c r="F297" s="16" t="s">
        <v>590</v>
      </c>
      <c r="G297" s="16" t="s">
        <v>672</v>
      </c>
      <c r="H297" s="15" t="s">
        <v>682</v>
      </c>
      <c r="I297" s="15" t="s">
        <v>691</v>
      </c>
      <c r="J297" s="15" t="s">
        <v>710</v>
      </c>
      <c r="K297" s="17">
        <v>9</v>
      </c>
      <c r="L297" s="18">
        <v>4800</v>
      </c>
      <c r="M297" s="18">
        <f t="shared" si="15"/>
        <v>43200</v>
      </c>
      <c r="N297" s="19" t="s">
        <v>716</v>
      </c>
      <c r="O297" s="20" t="s">
        <v>717</v>
      </c>
      <c r="P297" s="19" t="s">
        <v>761</v>
      </c>
      <c r="Q297" s="19" t="s">
        <v>780</v>
      </c>
    </row>
    <row r="298" spans="1:17" s="4" customFormat="1" ht="90" customHeight="1" x14ac:dyDescent="0.25">
      <c r="A298" s="8"/>
      <c r="B298" s="15" t="s">
        <v>299</v>
      </c>
      <c r="C298" s="15" t="s">
        <v>405</v>
      </c>
      <c r="D298" s="15" t="s">
        <v>509</v>
      </c>
      <c r="E298" s="15" t="s">
        <v>583</v>
      </c>
      <c r="F298" s="16" t="s">
        <v>635</v>
      </c>
      <c r="G298" s="16" t="s">
        <v>680</v>
      </c>
      <c r="H298" s="15" t="s">
        <v>682</v>
      </c>
      <c r="I298" s="15" t="s">
        <v>691</v>
      </c>
      <c r="J298" s="15" t="s">
        <v>708</v>
      </c>
      <c r="K298" s="17">
        <v>1</v>
      </c>
      <c r="L298" s="18">
        <v>4200</v>
      </c>
      <c r="M298" s="18">
        <f t="shared" si="15"/>
        <v>4200</v>
      </c>
      <c r="N298" s="19" t="s">
        <v>716</v>
      </c>
      <c r="O298" s="20" t="s">
        <v>751</v>
      </c>
      <c r="P298" s="19" t="s">
        <v>761</v>
      </c>
      <c r="Q298" s="19" t="s">
        <v>780</v>
      </c>
    </row>
    <row r="299" spans="1:17" s="4" customFormat="1" ht="90" customHeight="1" x14ac:dyDescent="0.25">
      <c r="A299" s="8"/>
      <c r="B299" s="15" t="s">
        <v>300</v>
      </c>
      <c r="C299" s="15" t="s">
        <v>405</v>
      </c>
      <c r="D299" s="15" t="s">
        <v>509</v>
      </c>
      <c r="E299" s="15" t="s">
        <v>583</v>
      </c>
      <c r="F299" s="16" t="s">
        <v>635</v>
      </c>
      <c r="G299" s="16" t="s">
        <v>680</v>
      </c>
      <c r="H299" s="15" t="s">
        <v>682</v>
      </c>
      <c r="I299" s="15" t="s">
        <v>691</v>
      </c>
      <c r="J299" s="15" t="s">
        <v>707</v>
      </c>
      <c r="K299" s="17">
        <v>3</v>
      </c>
      <c r="L299" s="18">
        <v>4200</v>
      </c>
      <c r="M299" s="18">
        <f t="shared" si="15"/>
        <v>12600</v>
      </c>
      <c r="N299" s="19" t="s">
        <v>716</v>
      </c>
      <c r="O299" s="20" t="s">
        <v>751</v>
      </c>
      <c r="P299" s="19" t="s">
        <v>761</v>
      </c>
      <c r="Q299" s="19" t="s">
        <v>780</v>
      </c>
    </row>
    <row r="300" spans="1:17" s="4" customFormat="1" ht="90" customHeight="1" x14ac:dyDescent="0.25">
      <c r="A300" s="8"/>
      <c r="B300" s="15" t="s">
        <v>301</v>
      </c>
      <c r="C300" s="15" t="s">
        <v>405</v>
      </c>
      <c r="D300" s="15" t="s">
        <v>509</v>
      </c>
      <c r="E300" s="15" t="s">
        <v>583</v>
      </c>
      <c r="F300" s="16" t="s">
        <v>635</v>
      </c>
      <c r="G300" s="16" t="s">
        <v>680</v>
      </c>
      <c r="H300" s="15" t="s">
        <v>682</v>
      </c>
      <c r="I300" s="15" t="s">
        <v>691</v>
      </c>
      <c r="J300" s="15" t="s">
        <v>709</v>
      </c>
      <c r="K300" s="17">
        <v>4</v>
      </c>
      <c r="L300" s="18">
        <v>4200</v>
      </c>
      <c r="M300" s="18">
        <f t="shared" si="15"/>
        <v>16800</v>
      </c>
      <c r="N300" s="19" t="s">
        <v>716</v>
      </c>
      <c r="O300" s="20" t="s">
        <v>751</v>
      </c>
      <c r="P300" s="19" t="s">
        <v>761</v>
      </c>
      <c r="Q300" s="19" t="s">
        <v>780</v>
      </c>
    </row>
    <row r="301" spans="1:17" s="4" customFormat="1" ht="90" customHeight="1" x14ac:dyDescent="0.25">
      <c r="A301" s="8"/>
      <c r="B301" s="15" t="s">
        <v>302</v>
      </c>
      <c r="C301" s="15" t="s">
        <v>405</v>
      </c>
      <c r="D301" s="15" t="s">
        <v>509</v>
      </c>
      <c r="E301" s="15" t="s">
        <v>583</v>
      </c>
      <c r="F301" s="16" t="s">
        <v>635</v>
      </c>
      <c r="G301" s="16" t="s">
        <v>680</v>
      </c>
      <c r="H301" s="15" t="s">
        <v>682</v>
      </c>
      <c r="I301" s="15" t="s">
        <v>691</v>
      </c>
      <c r="J301" s="15" t="s">
        <v>701</v>
      </c>
      <c r="K301" s="17">
        <v>1</v>
      </c>
      <c r="L301" s="18">
        <v>4200</v>
      </c>
      <c r="M301" s="18">
        <f t="shared" si="15"/>
        <v>4200</v>
      </c>
      <c r="N301" s="19" t="s">
        <v>716</v>
      </c>
      <c r="O301" s="20" t="s">
        <v>751</v>
      </c>
      <c r="P301" s="19" t="s">
        <v>761</v>
      </c>
      <c r="Q301" s="19" t="s">
        <v>780</v>
      </c>
    </row>
    <row r="302" spans="1:17" s="4" customFormat="1" ht="90" customHeight="1" x14ac:dyDescent="0.25">
      <c r="A302" s="8"/>
      <c r="B302" s="15" t="s">
        <v>303</v>
      </c>
      <c r="C302" s="15" t="s">
        <v>405</v>
      </c>
      <c r="D302" s="15" t="s">
        <v>509</v>
      </c>
      <c r="E302" s="15" t="s">
        <v>583</v>
      </c>
      <c r="F302" s="16" t="s">
        <v>635</v>
      </c>
      <c r="G302" s="16" t="s">
        <v>680</v>
      </c>
      <c r="H302" s="15" t="s">
        <v>682</v>
      </c>
      <c r="I302" s="15" t="s">
        <v>691</v>
      </c>
      <c r="J302" s="15" t="s">
        <v>710</v>
      </c>
      <c r="K302" s="17">
        <v>3</v>
      </c>
      <c r="L302" s="18">
        <v>4200</v>
      </c>
      <c r="M302" s="18">
        <f t="shared" si="15"/>
        <v>12600</v>
      </c>
      <c r="N302" s="19" t="s">
        <v>716</v>
      </c>
      <c r="O302" s="20" t="s">
        <v>751</v>
      </c>
      <c r="P302" s="19" t="s">
        <v>761</v>
      </c>
      <c r="Q302" s="19" t="s">
        <v>780</v>
      </c>
    </row>
    <row r="303" spans="1:17" s="4" customFormat="1" ht="90" customHeight="1" x14ac:dyDescent="0.25">
      <c r="A303" s="8"/>
      <c r="B303" s="15" t="s">
        <v>304</v>
      </c>
      <c r="C303" s="15" t="s">
        <v>405</v>
      </c>
      <c r="D303" s="15" t="s">
        <v>510</v>
      </c>
      <c r="E303" s="15" t="s">
        <v>582</v>
      </c>
      <c r="F303" s="16" t="s">
        <v>634</v>
      </c>
      <c r="G303" s="16" t="s">
        <v>669</v>
      </c>
      <c r="H303" s="15" t="s">
        <v>682</v>
      </c>
      <c r="I303" s="15" t="s">
        <v>687</v>
      </c>
      <c r="J303" s="15" t="s">
        <v>708</v>
      </c>
      <c r="K303" s="17">
        <v>1</v>
      </c>
      <c r="L303" s="18">
        <v>4600</v>
      </c>
      <c r="M303" s="18">
        <f t="shared" ref="M303:M320" si="16">$K303*L303</f>
        <v>4600</v>
      </c>
      <c r="N303" s="19" t="s">
        <v>716</v>
      </c>
      <c r="O303" s="20" t="s">
        <v>752</v>
      </c>
      <c r="P303" s="19" t="s">
        <v>538</v>
      </c>
      <c r="Q303" s="19" t="s">
        <v>770</v>
      </c>
    </row>
    <row r="304" spans="1:17" s="4" customFormat="1" ht="90" customHeight="1" x14ac:dyDescent="0.25">
      <c r="A304" s="8"/>
      <c r="B304" s="15" t="s">
        <v>305</v>
      </c>
      <c r="C304" s="15" t="s">
        <v>405</v>
      </c>
      <c r="D304" s="15" t="s">
        <v>511</v>
      </c>
      <c r="E304" s="15" t="s">
        <v>541</v>
      </c>
      <c r="F304" s="16" t="s">
        <v>592</v>
      </c>
      <c r="G304" s="16" t="s">
        <v>669</v>
      </c>
      <c r="H304" s="15" t="s">
        <v>682</v>
      </c>
      <c r="I304" s="15" t="s">
        <v>687</v>
      </c>
      <c r="J304" s="15" t="s">
        <v>707</v>
      </c>
      <c r="K304" s="17">
        <v>1</v>
      </c>
      <c r="L304" s="18">
        <v>7500</v>
      </c>
      <c r="M304" s="18">
        <f t="shared" si="16"/>
        <v>7500</v>
      </c>
      <c r="N304" s="19" t="s">
        <v>716</v>
      </c>
      <c r="O304" s="20" t="s">
        <v>726</v>
      </c>
      <c r="P304" s="19" t="s">
        <v>538</v>
      </c>
      <c r="Q304" s="19" t="s">
        <v>770</v>
      </c>
    </row>
    <row r="305" spans="1:17" s="4" customFormat="1" ht="90" customHeight="1" x14ac:dyDescent="0.25">
      <c r="A305" s="8"/>
      <c r="B305" s="15" t="s">
        <v>306</v>
      </c>
      <c r="C305" s="15" t="s">
        <v>405</v>
      </c>
      <c r="D305" s="15" t="s">
        <v>511</v>
      </c>
      <c r="E305" s="15" t="s">
        <v>541</v>
      </c>
      <c r="F305" s="16" t="s">
        <v>592</v>
      </c>
      <c r="G305" s="16" t="s">
        <v>669</v>
      </c>
      <c r="H305" s="15" t="s">
        <v>682</v>
      </c>
      <c r="I305" s="15" t="s">
        <v>687</v>
      </c>
      <c r="J305" s="15" t="s">
        <v>709</v>
      </c>
      <c r="K305" s="17">
        <v>2</v>
      </c>
      <c r="L305" s="18">
        <v>7500</v>
      </c>
      <c r="M305" s="18">
        <f t="shared" si="16"/>
        <v>15000</v>
      </c>
      <c r="N305" s="19" t="s">
        <v>716</v>
      </c>
      <c r="O305" s="20" t="s">
        <v>726</v>
      </c>
      <c r="P305" s="19" t="s">
        <v>538</v>
      </c>
      <c r="Q305" s="19" t="s">
        <v>770</v>
      </c>
    </row>
    <row r="306" spans="1:17" s="4" customFormat="1" ht="90" customHeight="1" x14ac:dyDescent="0.25">
      <c r="A306" s="8"/>
      <c r="B306" s="15" t="s">
        <v>307</v>
      </c>
      <c r="C306" s="15" t="s">
        <v>405</v>
      </c>
      <c r="D306" s="15" t="s">
        <v>511</v>
      </c>
      <c r="E306" s="15" t="s">
        <v>541</v>
      </c>
      <c r="F306" s="16" t="s">
        <v>592</v>
      </c>
      <c r="G306" s="16" t="s">
        <v>669</v>
      </c>
      <c r="H306" s="15" t="s">
        <v>682</v>
      </c>
      <c r="I306" s="15" t="s">
        <v>687</v>
      </c>
      <c r="J306" s="15" t="s">
        <v>710</v>
      </c>
      <c r="K306" s="17">
        <v>1</v>
      </c>
      <c r="L306" s="18">
        <v>7500</v>
      </c>
      <c r="M306" s="18">
        <f t="shared" si="16"/>
        <v>7500</v>
      </c>
      <c r="N306" s="19" t="s">
        <v>716</v>
      </c>
      <c r="O306" s="20" t="s">
        <v>726</v>
      </c>
      <c r="P306" s="19" t="s">
        <v>538</v>
      </c>
      <c r="Q306" s="19" t="s">
        <v>770</v>
      </c>
    </row>
    <row r="307" spans="1:17" s="4" customFormat="1" ht="90" customHeight="1" x14ac:dyDescent="0.25">
      <c r="A307" s="8"/>
      <c r="B307" s="15" t="s">
        <v>308</v>
      </c>
      <c r="C307" s="15" t="s">
        <v>405</v>
      </c>
      <c r="D307" s="15" t="s">
        <v>512</v>
      </c>
      <c r="E307" s="15" t="s">
        <v>582</v>
      </c>
      <c r="F307" s="16" t="s">
        <v>634</v>
      </c>
      <c r="G307" s="16" t="s">
        <v>670</v>
      </c>
      <c r="H307" s="15" t="s">
        <v>682</v>
      </c>
      <c r="I307" s="15" t="s">
        <v>683</v>
      </c>
      <c r="J307" s="15" t="s">
        <v>708</v>
      </c>
      <c r="K307" s="17">
        <v>1</v>
      </c>
      <c r="L307" s="18">
        <v>2800</v>
      </c>
      <c r="M307" s="18">
        <f t="shared" si="16"/>
        <v>2800</v>
      </c>
      <c r="N307" s="19" t="s">
        <v>716</v>
      </c>
      <c r="O307" s="20" t="s">
        <v>753</v>
      </c>
      <c r="P307" s="19" t="s">
        <v>538</v>
      </c>
      <c r="Q307" s="19" t="s">
        <v>770</v>
      </c>
    </row>
    <row r="308" spans="1:17" s="4" customFormat="1" ht="90" customHeight="1" x14ac:dyDescent="0.25">
      <c r="A308" s="8"/>
      <c r="B308" s="15" t="s">
        <v>309</v>
      </c>
      <c r="C308" s="15" t="s">
        <v>405</v>
      </c>
      <c r="D308" s="15" t="s">
        <v>512</v>
      </c>
      <c r="E308" s="15" t="s">
        <v>582</v>
      </c>
      <c r="F308" s="16" t="s">
        <v>634</v>
      </c>
      <c r="G308" s="16" t="s">
        <v>670</v>
      </c>
      <c r="H308" s="15" t="s">
        <v>682</v>
      </c>
      <c r="I308" s="15" t="s">
        <v>683</v>
      </c>
      <c r="J308" s="15" t="s">
        <v>707</v>
      </c>
      <c r="K308" s="17">
        <v>1</v>
      </c>
      <c r="L308" s="18">
        <v>2800</v>
      </c>
      <c r="M308" s="18">
        <f t="shared" si="16"/>
        <v>2800</v>
      </c>
      <c r="N308" s="19" t="s">
        <v>716</v>
      </c>
      <c r="O308" s="20" t="s">
        <v>753</v>
      </c>
      <c r="P308" s="19" t="s">
        <v>538</v>
      </c>
      <c r="Q308" s="19" t="s">
        <v>770</v>
      </c>
    </row>
    <row r="309" spans="1:17" s="4" customFormat="1" ht="90" customHeight="1" x14ac:dyDescent="0.25">
      <c r="A309" s="8"/>
      <c r="B309" s="15" t="s">
        <v>310</v>
      </c>
      <c r="C309" s="15" t="s">
        <v>405</v>
      </c>
      <c r="D309" s="15" t="s">
        <v>512</v>
      </c>
      <c r="E309" s="15" t="s">
        <v>582</v>
      </c>
      <c r="F309" s="16" t="s">
        <v>634</v>
      </c>
      <c r="G309" s="16" t="s">
        <v>670</v>
      </c>
      <c r="H309" s="15" t="s">
        <v>682</v>
      </c>
      <c r="I309" s="15" t="s">
        <v>683</v>
      </c>
      <c r="J309" s="15" t="s">
        <v>709</v>
      </c>
      <c r="K309" s="17">
        <v>1</v>
      </c>
      <c r="L309" s="18">
        <v>2800</v>
      </c>
      <c r="M309" s="18">
        <f t="shared" si="16"/>
        <v>2800</v>
      </c>
      <c r="N309" s="19" t="s">
        <v>716</v>
      </c>
      <c r="O309" s="20" t="s">
        <v>753</v>
      </c>
      <c r="P309" s="19" t="s">
        <v>538</v>
      </c>
      <c r="Q309" s="19" t="s">
        <v>770</v>
      </c>
    </row>
    <row r="310" spans="1:17" s="4" customFormat="1" ht="90" customHeight="1" x14ac:dyDescent="0.25">
      <c r="A310" s="8"/>
      <c r="B310" s="15" t="s">
        <v>311</v>
      </c>
      <c r="C310" s="15" t="s">
        <v>405</v>
      </c>
      <c r="D310" s="15" t="s">
        <v>512</v>
      </c>
      <c r="E310" s="15" t="s">
        <v>582</v>
      </c>
      <c r="F310" s="16" t="s">
        <v>634</v>
      </c>
      <c r="G310" s="16" t="s">
        <v>670</v>
      </c>
      <c r="H310" s="15" t="s">
        <v>682</v>
      </c>
      <c r="I310" s="15" t="s">
        <v>683</v>
      </c>
      <c r="J310" s="15" t="s">
        <v>701</v>
      </c>
      <c r="K310" s="17">
        <v>1</v>
      </c>
      <c r="L310" s="18">
        <v>2800</v>
      </c>
      <c r="M310" s="18">
        <f t="shared" si="16"/>
        <v>2800</v>
      </c>
      <c r="N310" s="19" t="s">
        <v>716</v>
      </c>
      <c r="O310" s="20" t="s">
        <v>753</v>
      </c>
      <c r="P310" s="19" t="s">
        <v>538</v>
      </c>
      <c r="Q310" s="19" t="s">
        <v>770</v>
      </c>
    </row>
    <row r="311" spans="1:17" s="4" customFormat="1" ht="90" customHeight="1" x14ac:dyDescent="0.25">
      <c r="A311" s="8"/>
      <c r="B311" s="15" t="s">
        <v>312</v>
      </c>
      <c r="C311" s="15" t="s">
        <v>405</v>
      </c>
      <c r="D311" s="15" t="s">
        <v>513</v>
      </c>
      <c r="E311" s="15" t="s">
        <v>584</v>
      </c>
      <c r="F311" s="16" t="s">
        <v>636</v>
      </c>
      <c r="G311" s="16" t="s">
        <v>643</v>
      </c>
      <c r="H311" s="15" t="s">
        <v>682</v>
      </c>
      <c r="I311" s="15" t="s">
        <v>683</v>
      </c>
      <c r="J311" s="15" t="s">
        <v>708</v>
      </c>
      <c r="K311" s="17">
        <v>1</v>
      </c>
      <c r="L311" s="18">
        <v>1250</v>
      </c>
      <c r="M311" s="18">
        <f t="shared" si="16"/>
        <v>1250</v>
      </c>
      <c r="N311" s="19" t="s">
        <v>716</v>
      </c>
      <c r="O311" s="20" t="s">
        <v>717</v>
      </c>
      <c r="P311" s="19" t="s">
        <v>761</v>
      </c>
      <c r="Q311" s="19" t="s">
        <v>763</v>
      </c>
    </row>
    <row r="312" spans="1:17" s="4" customFormat="1" ht="90" customHeight="1" x14ac:dyDescent="0.25">
      <c r="A312" s="8"/>
      <c r="B312" s="15" t="s">
        <v>313</v>
      </c>
      <c r="C312" s="15" t="s">
        <v>405</v>
      </c>
      <c r="D312" s="15" t="s">
        <v>513</v>
      </c>
      <c r="E312" s="15" t="s">
        <v>584</v>
      </c>
      <c r="F312" s="16" t="s">
        <v>636</v>
      </c>
      <c r="G312" s="16" t="s">
        <v>643</v>
      </c>
      <c r="H312" s="15" t="s">
        <v>682</v>
      </c>
      <c r="I312" s="15" t="s">
        <v>683</v>
      </c>
      <c r="J312" s="15" t="s">
        <v>707</v>
      </c>
      <c r="K312" s="17">
        <v>2</v>
      </c>
      <c r="L312" s="18">
        <v>1250</v>
      </c>
      <c r="M312" s="18">
        <f t="shared" si="16"/>
        <v>2500</v>
      </c>
      <c r="N312" s="19" t="s">
        <v>716</v>
      </c>
      <c r="O312" s="20" t="s">
        <v>717</v>
      </c>
      <c r="P312" s="19" t="s">
        <v>761</v>
      </c>
      <c r="Q312" s="19" t="s">
        <v>763</v>
      </c>
    </row>
    <row r="313" spans="1:17" s="4" customFormat="1" ht="90" customHeight="1" x14ac:dyDescent="0.25">
      <c r="A313" s="8"/>
      <c r="B313" s="15" t="s">
        <v>314</v>
      </c>
      <c r="C313" s="15" t="s">
        <v>405</v>
      </c>
      <c r="D313" s="15" t="s">
        <v>513</v>
      </c>
      <c r="E313" s="15" t="s">
        <v>584</v>
      </c>
      <c r="F313" s="16" t="s">
        <v>636</v>
      </c>
      <c r="G313" s="16" t="s">
        <v>643</v>
      </c>
      <c r="H313" s="15" t="s">
        <v>682</v>
      </c>
      <c r="I313" s="15" t="s">
        <v>683</v>
      </c>
      <c r="J313" s="15" t="s">
        <v>709</v>
      </c>
      <c r="K313" s="17">
        <v>2</v>
      </c>
      <c r="L313" s="18">
        <v>1250</v>
      </c>
      <c r="M313" s="18">
        <f t="shared" si="16"/>
        <v>2500</v>
      </c>
      <c r="N313" s="19" t="s">
        <v>716</v>
      </c>
      <c r="O313" s="20" t="s">
        <v>717</v>
      </c>
      <c r="P313" s="19" t="s">
        <v>761</v>
      </c>
      <c r="Q313" s="19" t="s">
        <v>763</v>
      </c>
    </row>
    <row r="314" spans="1:17" s="4" customFormat="1" ht="90" customHeight="1" x14ac:dyDescent="0.25">
      <c r="A314" s="8"/>
      <c r="B314" s="15" t="s">
        <v>315</v>
      </c>
      <c r="C314" s="15" t="s">
        <v>405</v>
      </c>
      <c r="D314" s="15" t="s">
        <v>514</v>
      </c>
      <c r="E314" s="15" t="s">
        <v>585</v>
      </c>
      <c r="F314" s="16" t="s">
        <v>637</v>
      </c>
      <c r="G314" s="16" t="s">
        <v>678</v>
      </c>
      <c r="H314" s="15" t="s">
        <v>682</v>
      </c>
      <c r="I314" s="15" t="s">
        <v>692</v>
      </c>
      <c r="J314" s="15" t="s">
        <v>715</v>
      </c>
      <c r="K314" s="17">
        <v>1</v>
      </c>
      <c r="L314" s="18">
        <v>1350</v>
      </c>
      <c r="M314" s="18">
        <f t="shared" si="16"/>
        <v>1350</v>
      </c>
      <c r="N314" s="19" t="s">
        <v>716</v>
      </c>
      <c r="O314" s="20" t="s">
        <v>747</v>
      </c>
      <c r="P314" s="19" t="s">
        <v>762</v>
      </c>
      <c r="Q314" s="19" t="s">
        <v>783</v>
      </c>
    </row>
    <row r="315" spans="1:17" s="4" customFormat="1" ht="90" customHeight="1" x14ac:dyDescent="0.25">
      <c r="A315" s="8"/>
      <c r="B315" s="15" t="s">
        <v>316</v>
      </c>
      <c r="C315" s="15" t="s">
        <v>405</v>
      </c>
      <c r="D315" s="15" t="s">
        <v>515</v>
      </c>
      <c r="E315" s="15" t="s">
        <v>584</v>
      </c>
      <c r="F315" s="16" t="s">
        <v>636</v>
      </c>
      <c r="G315" s="16" t="s">
        <v>646</v>
      </c>
      <c r="H315" s="15" t="s">
        <v>682</v>
      </c>
      <c r="I315" s="15" t="s">
        <v>687</v>
      </c>
      <c r="J315" s="15" t="s">
        <v>708</v>
      </c>
      <c r="K315" s="17">
        <v>1</v>
      </c>
      <c r="L315" s="18">
        <v>2400</v>
      </c>
      <c r="M315" s="18">
        <f t="shared" si="16"/>
        <v>2400</v>
      </c>
      <c r="N315" s="19" t="s">
        <v>716</v>
      </c>
      <c r="O315" s="20" t="s">
        <v>717</v>
      </c>
      <c r="P315" s="19" t="s">
        <v>761</v>
      </c>
      <c r="Q315" s="19" t="s">
        <v>780</v>
      </c>
    </row>
    <row r="316" spans="1:17" s="4" customFormat="1" ht="90" customHeight="1" x14ac:dyDescent="0.25">
      <c r="A316" s="8"/>
      <c r="B316" s="15" t="s">
        <v>317</v>
      </c>
      <c r="C316" s="15" t="s">
        <v>405</v>
      </c>
      <c r="D316" s="15" t="s">
        <v>515</v>
      </c>
      <c r="E316" s="15" t="s">
        <v>584</v>
      </c>
      <c r="F316" s="16" t="s">
        <v>636</v>
      </c>
      <c r="G316" s="16" t="s">
        <v>646</v>
      </c>
      <c r="H316" s="15" t="s">
        <v>682</v>
      </c>
      <c r="I316" s="15" t="s">
        <v>687</v>
      </c>
      <c r="J316" s="15" t="s">
        <v>701</v>
      </c>
      <c r="K316" s="17">
        <v>1</v>
      </c>
      <c r="L316" s="18">
        <v>2400</v>
      </c>
      <c r="M316" s="18">
        <f t="shared" si="16"/>
        <v>2400</v>
      </c>
      <c r="N316" s="19" t="s">
        <v>716</v>
      </c>
      <c r="O316" s="20" t="s">
        <v>717</v>
      </c>
      <c r="P316" s="19" t="s">
        <v>761</v>
      </c>
      <c r="Q316" s="19" t="s">
        <v>780</v>
      </c>
    </row>
    <row r="317" spans="1:17" s="4" customFormat="1" ht="90" customHeight="1" x14ac:dyDescent="0.25">
      <c r="A317" s="8"/>
      <c r="B317" s="15" t="s">
        <v>318</v>
      </c>
      <c r="C317" s="15" t="s">
        <v>405</v>
      </c>
      <c r="D317" s="15" t="s">
        <v>515</v>
      </c>
      <c r="E317" s="15" t="s">
        <v>584</v>
      </c>
      <c r="F317" s="16" t="s">
        <v>636</v>
      </c>
      <c r="G317" s="16" t="s">
        <v>646</v>
      </c>
      <c r="H317" s="15" t="s">
        <v>682</v>
      </c>
      <c r="I317" s="15" t="s">
        <v>687</v>
      </c>
      <c r="J317" s="15" t="s">
        <v>710</v>
      </c>
      <c r="K317" s="17">
        <v>2</v>
      </c>
      <c r="L317" s="18">
        <v>2400</v>
      </c>
      <c r="M317" s="18">
        <f t="shared" si="16"/>
        <v>4800</v>
      </c>
      <c r="N317" s="19" t="s">
        <v>716</v>
      </c>
      <c r="O317" s="20" t="s">
        <v>717</v>
      </c>
      <c r="P317" s="19" t="s">
        <v>761</v>
      </c>
      <c r="Q317" s="19" t="s">
        <v>780</v>
      </c>
    </row>
    <row r="318" spans="1:17" s="4" customFormat="1" ht="90" customHeight="1" x14ac:dyDescent="0.25">
      <c r="A318" s="8"/>
      <c r="B318" s="15" t="s">
        <v>319</v>
      </c>
      <c r="C318" s="15" t="s">
        <v>405</v>
      </c>
      <c r="D318" s="15" t="s">
        <v>515</v>
      </c>
      <c r="E318" s="15" t="s">
        <v>584</v>
      </c>
      <c r="F318" s="16" t="s">
        <v>636</v>
      </c>
      <c r="G318" s="16" t="s">
        <v>646</v>
      </c>
      <c r="H318" s="15" t="s">
        <v>682</v>
      </c>
      <c r="I318" s="15" t="s">
        <v>687</v>
      </c>
      <c r="J318" s="15" t="s">
        <v>704</v>
      </c>
      <c r="K318" s="17">
        <v>2</v>
      </c>
      <c r="L318" s="18">
        <v>2400</v>
      </c>
      <c r="M318" s="18">
        <f t="shared" si="16"/>
        <v>4800</v>
      </c>
      <c r="N318" s="19" t="s">
        <v>716</v>
      </c>
      <c r="O318" s="20" t="s">
        <v>717</v>
      </c>
      <c r="P318" s="19" t="s">
        <v>761</v>
      </c>
      <c r="Q318" s="19" t="s">
        <v>780</v>
      </c>
    </row>
    <row r="319" spans="1:17" s="4" customFormat="1" ht="90" customHeight="1" x14ac:dyDescent="0.25">
      <c r="A319" s="8"/>
      <c r="B319" s="15" t="s">
        <v>320</v>
      </c>
      <c r="C319" s="15" t="s">
        <v>405</v>
      </c>
      <c r="D319" s="15" t="s">
        <v>516</v>
      </c>
      <c r="E319" s="15" t="s">
        <v>586</v>
      </c>
      <c r="F319" s="16" t="s">
        <v>638</v>
      </c>
      <c r="G319" s="16" t="s">
        <v>654</v>
      </c>
      <c r="H319" s="15" t="s">
        <v>682</v>
      </c>
      <c r="I319" s="15" t="s">
        <v>690</v>
      </c>
      <c r="J319" s="15" t="s">
        <v>708</v>
      </c>
      <c r="K319" s="17">
        <v>1</v>
      </c>
      <c r="L319" s="18">
        <v>2700</v>
      </c>
      <c r="M319" s="18">
        <f t="shared" si="16"/>
        <v>2700</v>
      </c>
      <c r="N319" s="19" t="s">
        <v>716</v>
      </c>
      <c r="O319" s="20" t="s">
        <v>755</v>
      </c>
      <c r="P319" s="19" t="s">
        <v>761</v>
      </c>
      <c r="Q319" s="19" t="s">
        <v>767</v>
      </c>
    </row>
    <row r="320" spans="1:17" s="4" customFormat="1" ht="90" customHeight="1" x14ac:dyDescent="0.25">
      <c r="A320" s="8"/>
      <c r="B320" s="15" t="s">
        <v>321</v>
      </c>
      <c r="C320" s="15" t="s">
        <v>405</v>
      </c>
      <c r="D320" s="15" t="s">
        <v>516</v>
      </c>
      <c r="E320" s="15" t="s">
        <v>586</v>
      </c>
      <c r="F320" s="16" t="s">
        <v>638</v>
      </c>
      <c r="G320" s="16" t="s">
        <v>654</v>
      </c>
      <c r="H320" s="15" t="s">
        <v>682</v>
      </c>
      <c r="I320" s="15" t="s">
        <v>690</v>
      </c>
      <c r="J320" s="15" t="s">
        <v>707</v>
      </c>
      <c r="K320" s="17">
        <v>2</v>
      </c>
      <c r="L320" s="18">
        <v>2700</v>
      </c>
      <c r="M320" s="18">
        <f t="shared" si="16"/>
        <v>5400</v>
      </c>
      <c r="N320" s="19" t="s">
        <v>716</v>
      </c>
      <c r="O320" s="20" t="s">
        <v>755</v>
      </c>
      <c r="P320" s="19" t="s">
        <v>761</v>
      </c>
      <c r="Q320" s="19" t="s">
        <v>767</v>
      </c>
    </row>
    <row r="321" spans="1:17" s="4" customFormat="1" ht="90" customHeight="1" x14ac:dyDescent="0.25">
      <c r="A321" s="8"/>
      <c r="B321" s="15" t="s">
        <v>322</v>
      </c>
      <c r="C321" s="15" t="s">
        <v>405</v>
      </c>
      <c r="D321" s="15" t="s">
        <v>516</v>
      </c>
      <c r="E321" s="15" t="s">
        <v>586</v>
      </c>
      <c r="F321" s="16" t="s">
        <v>638</v>
      </c>
      <c r="G321" s="16" t="s">
        <v>654</v>
      </c>
      <c r="H321" s="15" t="s">
        <v>682</v>
      </c>
      <c r="I321" s="15" t="s">
        <v>690</v>
      </c>
      <c r="J321" s="15" t="s">
        <v>701</v>
      </c>
      <c r="K321" s="17">
        <v>1</v>
      </c>
      <c r="L321" s="18">
        <v>2700</v>
      </c>
      <c r="M321" s="18">
        <f t="shared" ref="M321:M350" si="17">$K321*L321</f>
        <v>2700</v>
      </c>
      <c r="N321" s="19" t="s">
        <v>716</v>
      </c>
      <c r="O321" s="20" t="s">
        <v>755</v>
      </c>
      <c r="P321" s="19" t="s">
        <v>761</v>
      </c>
      <c r="Q321" s="19" t="s">
        <v>767</v>
      </c>
    </row>
    <row r="322" spans="1:17" s="4" customFormat="1" ht="90" customHeight="1" x14ac:dyDescent="0.25">
      <c r="A322" s="8"/>
      <c r="B322" s="15" t="s">
        <v>323</v>
      </c>
      <c r="C322" s="15" t="s">
        <v>405</v>
      </c>
      <c r="D322" s="15" t="s">
        <v>517</v>
      </c>
      <c r="E322" s="15" t="s">
        <v>541</v>
      </c>
      <c r="F322" s="16" t="s">
        <v>592</v>
      </c>
      <c r="G322" s="16" t="s">
        <v>646</v>
      </c>
      <c r="H322" s="15" t="s">
        <v>682</v>
      </c>
      <c r="I322" s="15" t="s">
        <v>687</v>
      </c>
      <c r="J322" s="15" t="s">
        <v>708</v>
      </c>
      <c r="K322" s="17">
        <v>1</v>
      </c>
      <c r="L322" s="18">
        <v>2200</v>
      </c>
      <c r="M322" s="18">
        <f t="shared" si="17"/>
        <v>2200</v>
      </c>
      <c r="N322" s="19" t="s">
        <v>716</v>
      </c>
      <c r="O322" s="20" t="s">
        <v>754</v>
      </c>
      <c r="P322" s="19" t="s">
        <v>761</v>
      </c>
      <c r="Q322" s="19" t="s">
        <v>773</v>
      </c>
    </row>
    <row r="323" spans="1:17" s="4" customFormat="1" ht="90" customHeight="1" x14ac:dyDescent="0.25">
      <c r="A323" s="8"/>
      <c r="B323" s="15" t="s">
        <v>324</v>
      </c>
      <c r="C323" s="15" t="s">
        <v>405</v>
      </c>
      <c r="D323" s="15" t="s">
        <v>517</v>
      </c>
      <c r="E323" s="15" t="s">
        <v>541</v>
      </c>
      <c r="F323" s="16" t="s">
        <v>592</v>
      </c>
      <c r="G323" s="16" t="s">
        <v>646</v>
      </c>
      <c r="H323" s="15" t="s">
        <v>682</v>
      </c>
      <c r="I323" s="15" t="s">
        <v>687</v>
      </c>
      <c r="J323" s="15" t="s">
        <v>707</v>
      </c>
      <c r="K323" s="17">
        <v>6</v>
      </c>
      <c r="L323" s="18">
        <v>2200</v>
      </c>
      <c r="M323" s="18">
        <f t="shared" si="17"/>
        <v>13200</v>
      </c>
      <c r="N323" s="19" t="s">
        <v>716</v>
      </c>
      <c r="O323" s="20" t="s">
        <v>754</v>
      </c>
      <c r="P323" s="19" t="s">
        <v>761</v>
      </c>
      <c r="Q323" s="19" t="s">
        <v>773</v>
      </c>
    </row>
    <row r="324" spans="1:17" s="4" customFormat="1" ht="90" customHeight="1" x14ac:dyDescent="0.25">
      <c r="A324" s="8"/>
      <c r="B324" s="15" t="s">
        <v>325</v>
      </c>
      <c r="C324" s="15" t="s">
        <v>405</v>
      </c>
      <c r="D324" s="15" t="s">
        <v>517</v>
      </c>
      <c r="E324" s="15" t="s">
        <v>541</v>
      </c>
      <c r="F324" s="16" t="s">
        <v>592</v>
      </c>
      <c r="G324" s="16" t="s">
        <v>646</v>
      </c>
      <c r="H324" s="15" t="s">
        <v>682</v>
      </c>
      <c r="I324" s="15" t="s">
        <v>687</v>
      </c>
      <c r="J324" s="15" t="s">
        <v>709</v>
      </c>
      <c r="K324" s="17">
        <v>11</v>
      </c>
      <c r="L324" s="18">
        <v>2200</v>
      </c>
      <c r="M324" s="18">
        <f t="shared" si="17"/>
        <v>24200</v>
      </c>
      <c r="N324" s="19" t="s">
        <v>716</v>
      </c>
      <c r="O324" s="20" t="s">
        <v>754</v>
      </c>
      <c r="P324" s="19" t="s">
        <v>761</v>
      </c>
      <c r="Q324" s="19" t="s">
        <v>773</v>
      </c>
    </row>
    <row r="325" spans="1:17" s="4" customFormat="1" ht="90" customHeight="1" x14ac:dyDescent="0.25">
      <c r="A325" s="8"/>
      <c r="B325" s="15" t="s">
        <v>326</v>
      </c>
      <c r="C325" s="15" t="s">
        <v>405</v>
      </c>
      <c r="D325" s="15" t="s">
        <v>517</v>
      </c>
      <c r="E325" s="15" t="s">
        <v>541</v>
      </c>
      <c r="F325" s="16" t="s">
        <v>592</v>
      </c>
      <c r="G325" s="16" t="s">
        <v>646</v>
      </c>
      <c r="H325" s="15" t="s">
        <v>682</v>
      </c>
      <c r="I325" s="15" t="s">
        <v>687</v>
      </c>
      <c r="J325" s="15" t="s">
        <v>701</v>
      </c>
      <c r="K325" s="17">
        <v>19</v>
      </c>
      <c r="L325" s="18">
        <v>2200</v>
      </c>
      <c r="M325" s="18">
        <f t="shared" si="17"/>
        <v>41800</v>
      </c>
      <c r="N325" s="19" t="s">
        <v>716</v>
      </c>
      <c r="O325" s="20" t="s">
        <v>754</v>
      </c>
      <c r="P325" s="19" t="s">
        <v>761</v>
      </c>
      <c r="Q325" s="19" t="s">
        <v>773</v>
      </c>
    </row>
    <row r="326" spans="1:17" s="4" customFormat="1" ht="90" customHeight="1" x14ac:dyDescent="0.25">
      <c r="A326" s="8"/>
      <c r="B326" s="15" t="s">
        <v>327</v>
      </c>
      <c r="C326" s="15" t="s">
        <v>405</v>
      </c>
      <c r="D326" s="15" t="s">
        <v>517</v>
      </c>
      <c r="E326" s="15" t="s">
        <v>541</v>
      </c>
      <c r="F326" s="16" t="s">
        <v>592</v>
      </c>
      <c r="G326" s="16" t="s">
        <v>646</v>
      </c>
      <c r="H326" s="15" t="s">
        <v>682</v>
      </c>
      <c r="I326" s="15" t="s">
        <v>687</v>
      </c>
      <c r="J326" s="15" t="s">
        <v>710</v>
      </c>
      <c r="K326" s="17">
        <v>10</v>
      </c>
      <c r="L326" s="18">
        <v>2200</v>
      </c>
      <c r="M326" s="18">
        <f t="shared" si="17"/>
        <v>22000</v>
      </c>
      <c r="N326" s="19" t="s">
        <v>716</v>
      </c>
      <c r="O326" s="20" t="s">
        <v>754</v>
      </c>
      <c r="P326" s="19" t="s">
        <v>761</v>
      </c>
      <c r="Q326" s="19" t="s">
        <v>773</v>
      </c>
    </row>
    <row r="327" spans="1:17" s="4" customFormat="1" ht="90" customHeight="1" x14ac:dyDescent="0.25">
      <c r="A327" s="8"/>
      <c r="B327" s="15" t="s">
        <v>328</v>
      </c>
      <c r="C327" s="15" t="s">
        <v>405</v>
      </c>
      <c r="D327" s="15" t="s">
        <v>517</v>
      </c>
      <c r="E327" s="15" t="s">
        <v>541</v>
      </c>
      <c r="F327" s="16" t="s">
        <v>592</v>
      </c>
      <c r="G327" s="16" t="s">
        <v>646</v>
      </c>
      <c r="H327" s="15" t="s">
        <v>682</v>
      </c>
      <c r="I327" s="15" t="s">
        <v>687</v>
      </c>
      <c r="J327" s="15" t="s">
        <v>704</v>
      </c>
      <c r="K327" s="17">
        <v>5</v>
      </c>
      <c r="L327" s="18">
        <v>2200</v>
      </c>
      <c r="M327" s="18">
        <f t="shared" si="17"/>
        <v>11000</v>
      </c>
      <c r="N327" s="19" t="s">
        <v>716</v>
      </c>
      <c r="O327" s="20" t="s">
        <v>754</v>
      </c>
      <c r="P327" s="19" t="s">
        <v>761</v>
      </c>
      <c r="Q327" s="19" t="s">
        <v>773</v>
      </c>
    </row>
    <row r="328" spans="1:17" s="4" customFormat="1" ht="90" customHeight="1" x14ac:dyDescent="0.25">
      <c r="A328" s="8"/>
      <c r="B328" s="15" t="s">
        <v>329</v>
      </c>
      <c r="C328" s="15" t="s">
        <v>405</v>
      </c>
      <c r="D328" s="15" t="s">
        <v>518</v>
      </c>
      <c r="E328" s="15" t="s">
        <v>541</v>
      </c>
      <c r="F328" s="16" t="s">
        <v>592</v>
      </c>
      <c r="G328" s="16" t="s">
        <v>642</v>
      </c>
      <c r="H328" s="15" t="s">
        <v>682</v>
      </c>
      <c r="I328" s="15" t="s">
        <v>683</v>
      </c>
      <c r="J328" s="15" t="s">
        <v>708</v>
      </c>
      <c r="K328" s="17">
        <v>1</v>
      </c>
      <c r="L328" s="18">
        <v>1350</v>
      </c>
      <c r="M328" s="18">
        <f t="shared" si="17"/>
        <v>1350</v>
      </c>
      <c r="N328" s="19" t="s">
        <v>716</v>
      </c>
      <c r="O328" s="20" t="s">
        <v>754</v>
      </c>
      <c r="P328" s="19" t="s">
        <v>761</v>
      </c>
      <c r="Q328" s="19" t="s">
        <v>765</v>
      </c>
    </row>
    <row r="329" spans="1:17" s="4" customFormat="1" ht="90" customHeight="1" x14ac:dyDescent="0.25">
      <c r="A329" s="8"/>
      <c r="B329" s="15" t="s">
        <v>330</v>
      </c>
      <c r="C329" s="15" t="s">
        <v>405</v>
      </c>
      <c r="D329" s="15" t="s">
        <v>518</v>
      </c>
      <c r="E329" s="15" t="s">
        <v>541</v>
      </c>
      <c r="F329" s="16" t="s">
        <v>592</v>
      </c>
      <c r="G329" s="16" t="s">
        <v>642</v>
      </c>
      <c r="H329" s="15" t="s">
        <v>682</v>
      </c>
      <c r="I329" s="15" t="s">
        <v>683</v>
      </c>
      <c r="J329" s="15" t="s">
        <v>707</v>
      </c>
      <c r="K329" s="17">
        <v>4</v>
      </c>
      <c r="L329" s="18">
        <v>1350</v>
      </c>
      <c r="M329" s="18">
        <f t="shared" si="17"/>
        <v>5400</v>
      </c>
      <c r="N329" s="19" t="s">
        <v>716</v>
      </c>
      <c r="O329" s="20" t="s">
        <v>754</v>
      </c>
      <c r="P329" s="19" t="s">
        <v>761</v>
      </c>
      <c r="Q329" s="19" t="s">
        <v>765</v>
      </c>
    </row>
    <row r="330" spans="1:17" s="4" customFormat="1" ht="90" customHeight="1" x14ac:dyDescent="0.25">
      <c r="A330" s="8"/>
      <c r="B330" s="15" t="s">
        <v>331</v>
      </c>
      <c r="C330" s="15" t="s">
        <v>405</v>
      </c>
      <c r="D330" s="15" t="s">
        <v>518</v>
      </c>
      <c r="E330" s="15" t="s">
        <v>541</v>
      </c>
      <c r="F330" s="16" t="s">
        <v>592</v>
      </c>
      <c r="G330" s="16" t="s">
        <v>642</v>
      </c>
      <c r="H330" s="15" t="s">
        <v>682</v>
      </c>
      <c r="I330" s="15" t="s">
        <v>683</v>
      </c>
      <c r="J330" s="15" t="s">
        <v>709</v>
      </c>
      <c r="K330" s="17">
        <v>2</v>
      </c>
      <c r="L330" s="18">
        <v>1350</v>
      </c>
      <c r="M330" s="18">
        <f t="shared" si="17"/>
        <v>2700</v>
      </c>
      <c r="N330" s="19" t="s">
        <v>716</v>
      </c>
      <c r="O330" s="20" t="s">
        <v>754</v>
      </c>
      <c r="P330" s="19" t="s">
        <v>761</v>
      </c>
      <c r="Q330" s="19" t="s">
        <v>765</v>
      </c>
    </row>
    <row r="331" spans="1:17" s="4" customFormat="1" ht="90" customHeight="1" x14ac:dyDescent="0.25">
      <c r="A331" s="8"/>
      <c r="B331" s="15" t="s">
        <v>332</v>
      </c>
      <c r="C331" s="15" t="s">
        <v>405</v>
      </c>
      <c r="D331" s="15" t="s">
        <v>518</v>
      </c>
      <c r="E331" s="15" t="s">
        <v>541</v>
      </c>
      <c r="F331" s="16" t="s">
        <v>592</v>
      </c>
      <c r="G331" s="16" t="s">
        <v>642</v>
      </c>
      <c r="H331" s="15" t="s">
        <v>682</v>
      </c>
      <c r="I331" s="15" t="s">
        <v>683</v>
      </c>
      <c r="J331" s="15" t="s">
        <v>701</v>
      </c>
      <c r="K331" s="17">
        <v>3</v>
      </c>
      <c r="L331" s="18">
        <v>1350</v>
      </c>
      <c r="M331" s="18">
        <f t="shared" si="17"/>
        <v>4050</v>
      </c>
      <c r="N331" s="19" t="s">
        <v>716</v>
      </c>
      <c r="O331" s="20" t="s">
        <v>754</v>
      </c>
      <c r="P331" s="19" t="s">
        <v>761</v>
      </c>
      <c r="Q331" s="19" t="s">
        <v>765</v>
      </c>
    </row>
    <row r="332" spans="1:17" s="4" customFormat="1" ht="90" customHeight="1" x14ac:dyDescent="0.25">
      <c r="A332" s="8"/>
      <c r="B332" s="15" t="s">
        <v>333</v>
      </c>
      <c r="C332" s="15" t="s">
        <v>405</v>
      </c>
      <c r="D332" s="15" t="s">
        <v>518</v>
      </c>
      <c r="E332" s="15" t="s">
        <v>541</v>
      </c>
      <c r="F332" s="16" t="s">
        <v>592</v>
      </c>
      <c r="G332" s="16" t="s">
        <v>642</v>
      </c>
      <c r="H332" s="15" t="s">
        <v>682</v>
      </c>
      <c r="I332" s="15" t="s">
        <v>683</v>
      </c>
      <c r="J332" s="15" t="s">
        <v>710</v>
      </c>
      <c r="K332" s="17">
        <v>4</v>
      </c>
      <c r="L332" s="18">
        <v>1350</v>
      </c>
      <c r="M332" s="18">
        <f t="shared" si="17"/>
        <v>5400</v>
      </c>
      <c r="N332" s="19" t="s">
        <v>716</v>
      </c>
      <c r="O332" s="20" t="s">
        <v>754</v>
      </c>
      <c r="P332" s="19" t="s">
        <v>761</v>
      </c>
      <c r="Q332" s="19" t="s">
        <v>765</v>
      </c>
    </row>
    <row r="333" spans="1:17" s="4" customFormat="1" ht="90" customHeight="1" x14ac:dyDescent="0.25">
      <c r="A333" s="8"/>
      <c r="B333" s="15" t="s">
        <v>334</v>
      </c>
      <c r="C333" s="15" t="s">
        <v>405</v>
      </c>
      <c r="D333" s="15" t="s">
        <v>518</v>
      </c>
      <c r="E333" s="15" t="s">
        <v>541</v>
      </c>
      <c r="F333" s="16" t="s">
        <v>592</v>
      </c>
      <c r="G333" s="16" t="s">
        <v>642</v>
      </c>
      <c r="H333" s="15" t="s">
        <v>682</v>
      </c>
      <c r="I333" s="15" t="s">
        <v>683</v>
      </c>
      <c r="J333" s="15" t="s">
        <v>704</v>
      </c>
      <c r="K333" s="17">
        <v>2</v>
      </c>
      <c r="L333" s="18">
        <v>1350</v>
      </c>
      <c r="M333" s="18">
        <f t="shared" si="17"/>
        <v>2700</v>
      </c>
      <c r="N333" s="19" t="s">
        <v>716</v>
      </c>
      <c r="O333" s="20" t="s">
        <v>754</v>
      </c>
      <c r="P333" s="19" t="s">
        <v>761</v>
      </c>
      <c r="Q333" s="19" t="s">
        <v>765</v>
      </c>
    </row>
    <row r="334" spans="1:17" s="4" customFormat="1" ht="90" customHeight="1" x14ac:dyDescent="0.25">
      <c r="A334" s="8"/>
      <c r="B334" s="15" t="s">
        <v>335</v>
      </c>
      <c r="C334" s="15" t="s">
        <v>405</v>
      </c>
      <c r="D334" s="15" t="s">
        <v>519</v>
      </c>
      <c r="E334" s="15" t="s">
        <v>541</v>
      </c>
      <c r="F334" s="16" t="s">
        <v>592</v>
      </c>
      <c r="G334" s="16" t="s">
        <v>643</v>
      </c>
      <c r="H334" s="15" t="s">
        <v>682</v>
      </c>
      <c r="I334" s="15" t="s">
        <v>683</v>
      </c>
      <c r="J334" s="15" t="s">
        <v>708</v>
      </c>
      <c r="K334" s="17">
        <v>2</v>
      </c>
      <c r="L334" s="18">
        <v>1290</v>
      </c>
      <c r="M334" s="18">
        <f t="shared" si="17"/>
        <v>2580</v>
      </c>
      <c r="N334" s="19" t="s">
        <v>716</v>
      </c>
      <c r="O334" s="20" t="s">
        <v>750</v>
      </c>
      <c r="P334" s="19" t="s">
        <v>761</v>
      </c>
      <c r="Q334" s="19" t="s">
        <v>765</v>
      </c>
    </row>
    <row r="335" spans="1:17" s="4" customFormat="1" ht="90" customHeight="1" x14ac:dyDescent="0.25">
      <c r="A335" s="8"/>
      <c r="B335" s="15" t="s">
        <v>336</v>
      </c>
      <c r="C335" s="15" t="s">
        <v>405</v>
      </c>
      <c r="D335" s="15" t="s">
        <v>519</v>
      </c>
      <c r="E335" s="15" t="s">
        <v>541</v>
      </c>
      <c r="F335" s="16" t="s">
        <v>592</v>
      </c>
      <c r="G335" s="16" t="s">
        <v>643</v>
      </c>
      <c r="H335" s="15" t="s">
        <v>682</v>
      </c>
      <c r="I335" s="15" t="s">
        <v>683</v>
      </c>
      <c r="J335" s="15" t="s">
        <v>707</v>
      </c>
      <c r="K335" s="17">
        <v>7</v>
      </c>
      <c r="L335" s="18">
        <v>1290</v>
      </c>
      <c r="M335" s="18">
        <f t="shared" si="17"/>
        <v>9030</v>
      </c>
      <c r="N335" s="19" t="s">
        <v>716</v>
      </c>
      <c r="O335" s="20" t="s">
        <v>750</v>
      </c>
      <c r="P335" s="19" t="s">
        <v>761</v>
      </c>
      <c r="Q335" s="19" t="s">
        <v>765</v>
      </c>
    </row>
    <row r="336" spans="1:17" s="4" customFormat="1" ht="90" customHeight="1" x14ac:dyDescent="0.25">
      <c r="A336" s="8"/>
      <c r="B336" s="15" t="s">
        <v>337</v>
      </c>
      <c r="C336" s="15" t="s">
        <v>405</v>
      </c>
      <c r="D336" s="15" t="s">
        <v>519</v>
      </c>
      <c r="E336" s="15" t="s">
        <v>541</v>
      </c>
      <c r="F336" s="16" t="s">
        <v>592</v>
      </c>
      <c r="G336" s="16" t="s">
        <v>643</v>
      </c>
      <c r="H336" s="15" t="s">
        <v>682</v>
      </c>
      <c r="I336" s="15" t="s">
        <v>683</v>
      </c>
      <c r="J336" s="15" t="s">
        <v>709</v>
      </c>
      <c r="K336" s="17">
        <v>13</v>
      </c>
      <c r="L336" s="18">
        <v>1290</v>
      </c>
      <c r="M336" s="18">
        <f t="shared" si="17"/>
        <v>16770</v>
      </c>
      <c r="N336" s="19" t="s">
        <v>716</v>
      </c>
      <c r="O336" s="20" t="s">
        <v>750</v>
      </c>
      <c r="P336" s="19" t="s">
        <v>761</v>
      </c>
      <c r="Q336" s="19" t="s">
        <v>765</v>
      </c>
    </row>
    <row r="337" spans="1:17" s="4" customFormat="1" ht="90" customHeight="1" x14ac:dyDescent="0.25">
      <c r="A337" s="8"/>
      <c r="B337" s="15" t="s">
        <v>338</v>
      </c>
      <c r="C337" s="15" t="s">
        <v>405</v>
      </c>
      <c r="D337" s="15" t="s">
        <v>519</v>
      </c>
      <c r="E337" s="15" t="s">
        <v>541</v>
      </c>
      <c r="F337" s="16" t="s">
        <v>592</v>
      </c>
      <c r="G337" s="16" t="s">
        <v>643</v>
      </c>
      <c r="H337" s="15" t="s">
        <v>682</v>
      </c>
      <c r="I337" s="15" t="s">
        <v>683</v>
      </c>
      <c r="J337" s="15" t="s">
        <v>701</v>
      </c>
      <c r="K337" s="17">
        <v>8</v>
      </c>
      <c r="L337" s="18">
        <v>1290</v>
      </c>
      <c r="M337" s="18">
        <f t="shared" si="17"/>
        <v>10320</v>
      </c>
      <c r="N337" s="19" t="s">
        <v>716</v>
      </c>
      <c r="O337" s="20" t="s">
        <v>750</v>
      </c>
      <c r="P337" s="19" t="s">
        <v>761</v>
      </c>
      <c r="Q337" s="19" t="s">
        <v>765</v>
      </c>
    </row>
    <row r="338" spans="1:17" s="4" customFormat="1" ht="90" customHeight="1" x14ac:dyDescent="0.25">
      <c r="A338" s="8"/>
      <c r="B338" s="15" t="s">
        <v>339</v>
      </c>
      <c r="C338" s="15" t="s">
        <v>405</v>
      </c>
      <c r="D338" s="15" t="s">
        <v>519</v>
      </c>
      <c r="E338" s="15" t="s">
        <v>541</v>
      </c>
      <c r="F338" s="16" t="s">
        <v>592</v>
      </c>
      <c r="G338" s="16" t="s">
        <v>643</v>
      </c>
      <c r="H338" s="15" t="s">
        <v>682</v>
      </c>
      <c r="I338" s="15" t="s">
        <v>683</v>
      </c>
      <c r="J338" s="15" t="s">
        <v>710</v>
      </c>
      <c r="K338" s="17">
        <v>10</v>
      </c>
      <c r="L338" s="18">
        <v>1290</v>
      </c>
      <c r="M338" s="18">
        <f t="shared" si="17"/>
        <v>12900</v>
      </c>
      <c r="N338" s="19" t="s">
        <v>716</v>
      </c>
      <c r="O338" s="20" t="s">
        <v>750</v>
      </c>
      <c r="P338" s="19" t="s">
        <v>761</v>
      </c>
      <c r="Q338" s="19" t="s">
        <v>765</v>
      </c>
    </row>
    <row r="339" spans="1:17" s="4" customFormat="1" ht="90" customHeight="1" x14ac:dyDescent="0.25">
      <c r="A339" s="8"/>
      <c r="B339" s="15" t="s">
        <v>340</v>
      </c>
      <c r="C339" s="15" t="s">
        <v>405</v>
      </c>
      <c r="D339" s="15" t="s">
        <v>519</v>
      </c>
      <c r="E339" s="15" t="s">
        <v>541</v>
      </c>
      <c r="F339" s="16" t="s">
        <v>592</v>
      </c>
      <c r="G339" s="16" t="s">
        <v>643</v>
      </c>
      <c r="H339" s="15" t="s">
        <v>682</v>
      </c>
      <c r="I339" s="15" t="s">
        <v>683</v>
      </c>
      <c r="J339" s="15" t="s">
        <v>704</v>
      </c>
      <c r="K339" s="17">
        <v>11</v>
      </c>
      <c r="L339" s="18">
        <v>1290</v>
      </c>
      <c r="M339" s="18">
        <f t="shared" si="17"/>
        <v>14190</v>
      </c>
      <c r="N339" s="19" t="s">
        <v>716</v>
      </c>
      <c r="O339" s="20" t="s">
        <v>750</v>
      </c>
      <c r="P339" s="19" t="s">
        <v>761</v>
      </c>
      <c r="Q339" s="19" t="s">
        <v>765</v>
      </c>
    </row>
    <row r="340" spans="1:17" s="4" customFormat="1" ht="90" customHeight="1" x14ac:dyDescent="0.25">
      <c r="A340" s="8"/>
      <c r="B340" s="15" t="s">
        <v>341</v>
      </c>
      <c r="C340" s="15" t="s">
        <v>405</v>
      </c>
      <c r="D340" s="15" t="s">
        <v>519</v>
      </c>
      <c r="E340" s="15" t="s">
        <v>541</v>
      </c>
      <c r="F340" s="16" t="s">
        <v>592</v>
      </c>
      <c r="G340" s="16" t="s">
        <v>643</v>
      </c>
      <c r="H340" s="15" t="s">
        <v>682</v>
      </c>
      <c r="I340" s="15" t="s">
        <v>683</v>
      </c>
      <c r="J340" s="15" t="s">
        <v>698</v>
      </c>
      <c r="K340" s="17">
        <v>2</v>
      </c>
      <c r="L340" s="18">
        <v>1290</v>
      </c>
      <c r="M340" s="18">
        <f t="shared" si="17"/>
        <v>2580</v>
      </c>
      <c r="N340" s="19" t="s">
        <v>716</v>
      </c>
      <c r="O340" s="20" t="s">
        <v>750</v>
      </c>
      <c r="P340" s="19" t="s">
        <v>761</v>
      </c>
      <c r="Q340" s="19" t="s">
        <v>765</v>
      </c>
    </row>
    <row r="341" spans="1:17" s="4" customFormat="1" ht="90" customHeight="1" x14ac:dyDescent="0.25">
      <c r="A341" s="8"/>
      <c r="B341" s="15" t="s">
        <v>342</v>
      </c>
      <c r="C341" s="15" t="s">
        <v>405</v>
      </c>
      <c r="D341" s="15" t="s">
        <v>520</v>
      </c>
      <c r="E341" s="15" t="s">
        <v>539</v>
      </c>
      <c r="F341" s="16" t="s">
        <v>590</v>
      </c>
      <c r="G341" s="16" t="s">
        <v>643</v>
      </c>
      <c r="H341" s="15" t="s">
        <v>682</v>
      </c>
      <c r="I341" s="15" t="s">
        <v>683</v>
      </c>
      <c r="J341" s="15" t="s">
        <v>708</v>
      </c>
      <c r="K341" s="17">
        <v>1</v>
      </c>
      <c r="L341" s="18">
        <v>1290</v>
      </c>
      <c r="M341" s="18">
        <f t="shared" si="17"/>
        <v>1290</v>
      </c>
      <c r="N341" s="19" t="s">
        <v>716</v>
      </c>
      <c r="O341" s="20" t="s">
        <v>750</v>
      </c>
      <c r="P341" s="19" t="s">
        <v>761</v>
      </c>
      <c r="Q341" s="19" t="s">
        <v>765</v>
      </c>
    </row>
    <row r="342" spans="1:17" s="4" customFormat="1" ht="90" customHeight="1" x14ac:dyDescent="0.25">
      <c r="A342" s="8"/>
      <c r="B342" s="15" t="s">
        <v>343</v>
      </c>
      <c r="C342" s="15" t="s">
        <v>405</v>
      </c>
      <c r="D342" s="15" t="s">
        <v>520</v>
      </c>
      <c r="E342" s="15" t="s">
        <v>539</v>
      </c>
      <c r="F342" s="16" t="s">
        <v>590</v>
      </c>
      <c r="G342" s="16" t="s">
        <v>643</v>
      </c>
      <c r="H342" s="15" t="s">
        <v>682</v>
      </c>
      <c r="I342" s="15" t="s">
        <v>683</v>
      </c>
      <c r="J342" s="15" t="s">
        <v>707</v>
      </c>
      <c r="K342" s="17">
        <v>1</v>
      </c>
      <c r="L342" s="18">
        <v>1290</v>
      </c>
      <c r="M342" s="18">
        <f t="shared" si="17"/>
        <v>1290</v>
      </c>
      <c r="N342" s="19" t="s">
        <v>716</v>
      </c>
      <c r="O342" s="20" t="s">
        <v>750</v>
      </c>
      <c r="P342" s="19" t="s">
        <v>761</v>
      </c>
      <c r="Q342" s="19" t="s">
        <v>765</v>
      </c>
    </row>
    <row r="343" spans="1:17" s="4" customFormat="1" ht="90" customHeight="1" x14ac:dyDescent="0.25">
      <c r="A343" s="8"/>
      <c r="B343" s="15" t="s">
        <v>344</v>
      </c>
      <c r="C343" s="15" t="s">
        <v>405</v>
      </c>
      <c r="D343" s="15" t="s">
        <v>520</v>
      </c>
      <c r="E343" s="15" t="s">
        <v>539</v>
      </c>
      <c r="F343" s="16" t="s">
        <v>590</v>
      </c>
      <c r="G343" s="16" t="s">
        <v>643</v>
      </c>
      <c r="H343" s="15" t="s">
        <v>682</v>
      </c>
      <c r="I343" s="15" t="s">
        <v>683</v>
      </c>
      <c r="J343" s="15" t="s">
        <v>709</v>
      </c>
      <c r="K343" s="17">
        <v>2</v>
      </c>
      <c r="L343" s="18">
        <v>1290</v>
      </c>
      <c r="M343" s="18">
        <f t="shared" si="17"/>
        <v>2580</v>
      </c>
      <c r="N343" s="19" t="s">
        <v>716</v>
      </c>
      <c r="O343" s="20" t="s">
        <v>750</v>
      </c>
      <c r="P343" s="19" t="s">
        <v>761</v>
      </c>
      <c r="Q343" s="19" t="s">
        <v>765</v>
      </c>
    </row>
    <row r="344" spans="1:17" s="4" customFormat="1" ht="90" customHeight="1" x14ac:dyDescent="0.25">
      <c r="A344" s="8"/>
      <c r="B344" s="15" t="s">
        <v>345</v>
      </c>
      <c r="C344" s="15" t="s">
        <v>405</v>
      </c>
      <c r="D344" s="15" t="s">
        <v>520</v>
      </c>
      <c r="E344" s="15" t="s">
        <v>539</v>
      </c>
      <c r="F344" s="16" t="s">
        <v>590</v>
      </c>
      <c r="G344" s="16" t="s">
        <v>643</v>
      </c>
      <c r="H344" s="15" t="s">
        <v>682</v>
      </c>
      <c r="I344" s="15" t="s">
        <v>683</v>
      </c>
      <c r="J344" s="15" t="s">
        <v>701</v>
      </c>
      <c r="K344" s="17">
        <v>1</v>
      </c>
      <c r="L344" s="18">
        <v>1290</v>
      </c>
      <c r="M344" s="18">
        <f t="shared" si="17"/>
        <v>1290</v>
      </c>
      <c r="N344" s="19" t="s">
        <v>716</v>
      </c>
      <c r="O344" s="20" t="s">
        <v>750</v>
      </c>
      <c r="P344" s="19" t="s">
        <v>761</v>
      </c>
      <c r="Q344" s="19" t="s">
        <v>765</v>
      </c>
    </row>
    <row r="345" spans="1:17" s="4" customFormat="1" ht="90" customHeight="1" x14ac:dyDescent="0.25">
      <c r="A345" s="8"/>
      <c r="B345" s="15" t="s">
        <v>346</v>
      </c>
      <c r="C345" s="15" t="s">
        <v>405</v>
      </c>
      <c r="D345" s="15" t="s">
        <v>520</v>
      </c>
      <c r="E345" s="15" t="s">
        <v>539</v>
      </c>
      <c r="F345" s="16" t="s">
        <v>590</v>
      </c>
      <c r="G345" s="16" t="s">
        <v>643</v>
      </c>
      <c r="H345" s="15" t="s">
        <v>682</v>
      </c>
      <c r="I345" s="15" t="s">
        <v>683</v>
      </c>
      <c r="J345" s="15" t="s">
        <v>710</v>
      </c>
      <c r="K345" s="17">
        <v>1</v>
      </c>
      <c r="L345" s="18">
        <v>1290</v>
      </c>
      <c r="M345" s="18">
        <f t="shared" si="17"/>
        <v>1290</v>
      </c>
      <c r="N345" s="19" t="s">
        <v>716</v>
      </c>
      <c r="O345" s="20" t="s">
        <v>750</v>
      </c>
      <c r="P345" s="19" t="s">
        <v>761</v>
      </c>
      <c r="Q345" s="19" t="s">
        <v>765</v>
      </c>
    </row>
    <row r="346" spans="1:17" s="4" customFormat="1" ht="90" customHeight="1" x14ac:dyDescent="0.25">
      <c r="A346" s="8"/>
      <c r="B346" s="15" t="s">
        <v>347</v>
      </c>
      <c r="C346" s="15" t="s">
        <v>405</v>
      </c>
      <c r="D346" s="15" t="s">
        <v>521</v>
      </c>
      <c r="E346" s="15" t="s">
        <v>585</v>
      </c>
      <c r="F346" s="16" t="s">
        <v>637</v>
      </c>
      <c r="G346" s="16" t="s">
        <v>681</v>
      </c>
      <c r="H346" s="15" t="s">
        <v>682</v>
      </c>
      <c r="I346" s="15" t="s">
        <v>683</v>
      </c>
      <c r="J346" s="15" t="s">
        <v>701</v>
      </c>
      <c r="K346" s="17">
        <v>1</v>
      </c>
      <c r="L346" s="18">
        <v>960</v>
      </c>
      <c r="M346" s="18">
        <f t="shared" si="17"/>
        <v>960</v>
      </c>
      <c r="N346" s="19" t="s">
        <v>716</v>
      </c>
      <c r="O346" s="20" t="s">
        <v>731</v>
      </c>
      <c r="P346" s="19" t="s">
        <v>761</v>
      </c>
      <c r="Q346" s="19" t="s">
        <v>765</v>
      </c>
    </row>
    <row r="347" spans="1:17" s="4" customFormat="1" ht="90" customHeight="1" x14ac:dyDescent="0.25">
      <c r="A347" s="8"/>
      <c r="B347" s="15" t="s">
        <v>348</v>
      </c>
      <c r="C347" s="15" t="s">
        <v>405</v>
      </c>
      <c r="D347" s="15" t="s">
        <v>522</v>
      </c>
      <c r="E347" s="15" t="s">
        <v>587</v>
      </c>
      <c r="F347" s="16" t="s">
        <v>639</v>
      </c>
      <c r="G347" s="16" t="s">
        <v>681</v>
      </c>
      <c r="H347" s="15" t="s">
        <v>682</v>
      </c>
      <c r="I347" s="15" t="s">
        <v>683</v>
      </c>
      <c r="J347" s="15" t="s">
        <v>707</v>
      </c>
      <c r="K347" s="17">
        <v>2</v>
      </c>
      <c r="L347" s="18">
        <v>960</v>
      </c>
      <c r="M347" s="18">
        <f t="shared" si="17"/>
        <v>1920</v>
      </c>
      <c r="N347" s="19" t="s">
        <v>716</v>
      </c>
      <c r="O347" s="20" t="s">
        <v>731</v>
      </c>
      <c r="P347" s="19" t="s">
        <v>761</v>
      </c>
      <c r="Q347" s="19" t="s">
        <v>765</v>
      </c>
    </row>
    <row r="348" spans="1:17" s="4" customFormat="1" ht="90" customHeight="1" x14ac:dyDescent="0.25">
      <c r="A348" s="8"/>
      <c r="B348" s="15" t="s">
        <v>349</v>
      </c>
      <c r="C348" s="15" t="s">
        <v>405</v>
      </c>
      <c r="D348" s="15" t="s">
        <v>522</v>
      </c>
      <c r="E348" s="15" t="s">
        <v>587</v>
      </c>
      <c r="F348" s="16" t="s">
        <v>639</v>
      </c>
      <c r="G348" s="16" t="s">
        <v>681</v>
      </c>
      <c r="H348" s="15" t="s">
        <v>682</v>
      </c>
      <c r="I348" s="15" t="s">
        <v>683</v>
      </c>
      <c r="J348" s="15" t="s">
        <v>709</v>
      </c>
      <c r="K348" s="17">
        <v>5</v>
      </c>
      <c r="L348" s="18">
        <v>960</v>
      </c>
      <c r="M348" s="18">
        <f t="shared" si="17"/>
        <v>4800</v>
      </c>
      <c r="N348" s="19" t="s">
        <v>716</v>
      </c>
      <c r="O348" s="20" t="s">
        <v>731</v>
      </c>
      <c r="P348" s="19" t="s">
        <v>761</v>
      </c>
      <c r="Q348" s="19" t="s">
        <v>765</v>
      </c>
    </row>
    <row r="349" spans="1:17" s="4" customFormat="1" ht="90" customHeight="1" x14ac:dyDescent="0.25">
      <c r="A349" s="8"/>
      <c r="B349" s="15" t="s">
        <v>350</v>
      </c>
      <c r="C349" s="15" t="s">
        <v>405</v>
      </c>
      <c r="D349" s="15" t="s">
        <v>522</v>
      </c>
      <c r="E349" s="15" t="s">
        <v>587</v>
      </c>
      <c r="F349" s="16" t="s">
        <v>639</v>
      </c>
      <c r="G349" s="16" t="s">
        <v>681</v>
      </c>
      <c r="H349" s="15" t="s">
        <v>682</v>
      </c>
      <c r="I349" s="15" t="s">
        <v>683</v>
      </c>
      <c r="J349" s="15" t="s">
        <v>701</v>
      </c>
      <c r="K349" s="17">
        <v>5</v>
      </c>
      <c r="L349" s="18">
        <v>960</v>
      </c>
      <c r="M349" s="18">
        <f t="shared" si="17"/>
        <v>4800</v>
      </c>
      <c r="N349" s="19" t="s">
        <v>716</v>
      </c>
      <c r="O349" s="20" t="s">
        <v>731</v>
      </c>
      <c r="P349" s="19" t="s">
        <v>761</v>
      </c>
      <c r="Q349" s="19" t="s">
        <v>765</v>
      </c>
    </row>
    <row r="350" spans="1:17" s="4" customFormat="1" ht="90" customHeight="1" x14ac:dyDescent="0.25">
      <c r="A350" s="8"/>
      <c r="B350" s="15" t="s">
        <v>351</v>
      </c>
      <c r="C350" s="15" t="s">
        <v>405</v>
      </c>
      <c r="D350" s="15" t="s">
        <v>522</v>
      </c>
      <c r="E350" s="15" t="s">
        <v>587</v>
      </c>
      <c r="F350" s="16" t="s">
        <v>639</v>
      </c>
      <c r="G350" s="16" t="s">
        <v>681</v>
      </c>
      <c r="H350" s="15" t="s">
        <v>682</v>
      </c>
      <c r="I350" s="15" t="s">
        <v>683</v>
      </c>
      <c r="J350" s="15" t="s">
        <v>710</v>
      </c>
      <c r="K350" s="17">
        <v>1</v>
      </c>
      <c r="L350" s="18">
        <v>960</v>
      </c>
      <c r="M350" s="18">
        <f t="shared" si="17"/>
        <v>960</v>
      </c>
      <c r="N350" s="19" t="s">
        <v>716</v>
      </c>
      <c r="O350" s="20" t="s">
        <v>731</v>
      </c>
      <c r="P350" s="19" t="s">
        <v>761</v>
      </c>
      <c r="Q350" s="19" t="s">
        <v>765</v>
      </c>
    </row>
    <row r="351" spans="1:17" s="4" customFormat="1" ht="90" customHeight="1" x14ac:dyDescent="0.25">
      <c r="A351" s="8"/>
      <c r="B351" s="15" t="s">
        <v>352</v>
      </c>
      <c r="C351" s="15" t="s">
        <v>405</v>
      </c>
      <c r="D351" s="15" t="s">
        <v>523</v>
      </c>
      <c r="E351" s="15" t="s">
        <v>539</v>
      </c>
      <c r="F351" s="16" t="s">
        <v>590</v>
      </c>
      <c r="G351" s="16" t="s">
        <v>681</v>
      </c>
      <c r="H351" s="15" t="s">
        <v>682</v>
      </c>
      <c r="I351" s="15" t="s">
        <v>683</v>
      </c>
      <c r="J351" s="15" t="s">
        <v>707</v>
      </c>
      <c r="K351" s="17">
        <v>1</v>
      </c>
      <c r="L351" s="18">
        <v>1090</v>
      </c>
      <c r="M351" s="18">
        <f t="shared" ref="M351:M372" si="18">$K351*L351</f>
        <v>1090</v>
      </c>
      <c r="N351" s="19" t="s">
        <v>716</v>
      </c>
      <c r="O351" s="20" t="s">
        <v>756</v>
      </c>
      <c r="P351" s="19" t="s">
        <v>761</v>
      </c>
      <c r="Q351" s="19" t="s">
        <v>786</v>
      </c>
    </row>
    <row r="352" spans="1:17" s="4" customFormat="1" ht="90" customHeight="1" x14ac:dyDescent="0.25">
      <c r="A352" s="8"/>
      <c r="B352" s="15" t="s">
        <v>353</v>
      </c>
      <c r="C352" s="15" t="s">
        <v>405</v>
      </c>
      <c r="D352" s="15" t="s">
        <v>523</v>
      </c>
      <c r="E352" s="15" t="s">
        <v>539</v>
      </c>
      <c r="F352" s="16" t="s">
        <v>590</v>
      </c>
      <c r="G352" s="16" t="s">
        <v>681</v>
      </c>
      <c r="H352" s="15" t="s">
        <v>682</v>
      </c>
      <c r="I352" s="15" t="s">
        <v>683</v>
      </c>
      <c r="J352" s="15" t="s">
        <v>709</v>
      </c>
      <c r="K352" s="17">
        <v>3</v>
      </c>
      <c r="L352" s="18">
        <v>1090</v>
      </c>
      <c r="M352" s="18">
        <f t="shared" si="18"/>
        <v>3270</v>
      </c>
      <c r="N352" s="19" t="s">
        <v>716</v>
      </c>
      <c r="O352" s="20" t="s">
        <v>756</v>
      </c>
      <c r="P352" s="19" t="s">
        <v>761</v>
      </c>
      <c r="Q352" s="19" t="s">
        <v>786</v>
      </c>
    </row>
    <row r="353" spans="1:17" s="4" customFormat="1" ht="90" customHeight="1" x14ac:dyDescent="0.25">
      <c r="A353" s="8"/>
      <c r="B353" s="15" t="s">
        <v>354</v>
      </c>
      <c r="C353" s="15" t="s">
        <v>405</v>
      </c>
      <c r="D353" s="15" t="s">
        <v>523</v>
      </c>
      <c r="E353" s="15" t="s">
        <v>539</v>
      </c>
      <c r="F353" s="16" t="s">
        <v>590</v>
      </c>
      <c r="G353" s="16" t="s">
        <v>681</v>
      </c>
      <c r="H353" s="15" t="s">
        <v>682</v>
      </c>
      <c r="I353" s="15" t="s">
        <v>683</v>
      </c>
      <c r="J353" s="15" t="s">
        <v>710</v>
      </c>
      <c r="K353" s="17">
        <v>1</v>
      </c>
      <c r="L353" s="18">
        <v>1090</v>
      </c>
      <c r="M353" s="18">
        <f t="shared" si="18"/>
        <v>1090</v>
      </c>
      <c r="N353" s="19" t="s">
        <v>716</v>
      </c>
      <c r="O353" s="20" t="s">
        <v>756</v>
      </c>
      <c r="P353" s="19" t="s">
        <v>761</v>
      </c>
      <c r="Q353" s="19" t="s">
        <v>786</v>
      </c>
    </row>
    <row r="354" spans="1:17" s="4" customFormat="1" ht="90" customHeight="1" x14ac:dyDescent="0.25">
      <c r="A354" s="8"/>
      <c r="B354" s="15" t="s">
        <v>355</v>
      </c>
      <c r="C354" s="15" t="s">
        <v>405</v>
      </c>
      <c r="D354" s="15" t="s">
        <v>524</v>
      </c>
      <c r="E354" s="15" t="s">
        <v>541</v>
      </c>
      <c r="F354" s="16" t="s">
        <v>592</v>
      </c>
      <c r="G354" s="16" t="s">
        <v>650</v>
      </c>
      <c r="H354" s="15" t="s">
        <v>682</v>
      </c>
      <c r="I354" s="15" t="s">
        <v>683</v>
      </c>
      <c r="J354" s="15" t="s">
        <v>708</v>
      </c>
      <c r="K354" s="17">
        <v>1</v>
      </c>
      <c r="L354" s="18">
        <v>1250</v>
      </c>
      <c r="M354" s="18">
        <f t="shared" si="18"/>
        <v>1250</v>
      </c>
      <c r="N354" s="19" t="s">
        <v>716</v>
      </c>
      <c r="O354" s="20" t="s">
        <v>754</v>
      </c>
      <c r="P354" s="19" t="s">
        <v>761</v>
      </c>
      <c r="Q354" s="19" t="s">
        <v>763</v>
      </c>
    </row>
    <row r="355" spans="1:17" s="4" customFormat="1" ht="90" customHeight="1" x14ac:dyDescent="0.25">
      <c r="A355" s="8"/>
      <c r="B355" s="15" t="s">
        <v>356</v>
      </c>
      <c r="C355" s="15" t="s">
        <v>405</v>
      </c>
      <c r="D355" s="15" t="s">
        <v>524</v>
      </c>
      <c r="E355" s="15" t="s">
        <v>541</v>
      </c>
      <c r="F355" s="16" t="s">
        <v>592</v>
      </c>
      <c r="G355" s="16" t="s">
        <v>650</v>
      </c>
      <c r="H355" s="15" t="s">
        <v>682</v>
      </c>
      <c r="I355" s="15" t="s">
        <v>683</v>
      </c>
      <c r="J355" s="15" t="s">
        <v>707</v>
      </c>
      <c r="K355" s="17">
        <v>7</v>
      </c>
      <c r="L355" s="18">
        <v>1250</v>
      </c>
      <c r="M355" s="18">
        <f t="shared" si="18"/>
        <v>8750</v>
      </c>
      <c r="N355" s="19" t="s">
        <v>716</v>
      </c>
      <c r="O355" s="20" t="s">
        <v>754</v>
      </c>
      <c r="P355" s="19" t="s">
        <v>761</v>
      </c>
      <c r="Q355" s="19" t="s">
        <v>763</v>
      </c>
    </row>
    <row r="356" spans="1:17" s="4" customFormat="1" ht="90" customHeight="1" x14ac:dyDescent="0.25">
      <c r="A356" s="8"/>
      <c r="B356" s="15" t="s">
        <v>357</v>
      </c>
      <c r="C356" s="15" t="s">
        <v>405</v>
      </c>
      <c r="D356" s="15" t="s">
        <v>524</v>
      </c>
      <c r="E356" s="15" t="s">
        <v>541</v>
      </c>
      <c r="F356" s="16" t="s">
        <v>592</v>
      </c>
      <c r="G356" s="16" t="s">
        <v>650</v>
      </c>
      <c r="H356" s="15" t="s">
        <v>682</v>
      </c>
      <c r="I356" s="15" t="s">
        <v>683</v>
      </c>
      <c r="J356" s="15" t="s">
        <v>709</v>
      </c>
      <c r="K356" s="17">
        <v>19</v>
      </c>
      <c r="L356" s="18">
        <v>1250</v>
      </c>
      <c r="M356" s="18">
        <f t="shared" si="18"/>
        <v>23750</v>
      </c>
      <c r="N356" s="19" t="s">
        <v>716</v>
      </c>
      <c r="O356" s="20" t="s">
        <v>754</v>
      </c>
      <c r="P356" s="19" t="s">
        <v>761</v>
      </c>
      <c r="Q356" s="19" t="s">
        <v>763</v>
      </c>
    </row>
    <row r="357" spans="1:17" s="4" customFormat="1" ht="90" customHeight="1" x14ac:dyDescent="0.25">
      <c r="A357" s="8"/>
      <c r="B357" s="15" t="s">
        <v>358</v>
      </c>
      <c r="C357" s="15" t="s">
        <v>405</v>
      </c>
      <c r="D357" s="15" t="s">
        <v>524</v>
      </c>
      <c r="E357" s="15" t="s">
        <v>541</v>
      </c>
      <c r="F357" s="16" t="s">
        <v>592</v>
      </c>
      <c r="G357" s="16" t="s">
        <v>650</v>
      </c>
      <c r="H357" s="15" t="s">
        <v>682</v>
      </c>
      <c r="I357" s="15" t="s">
        <v>683</v>
      </c>
      <c r="J357" s="15" t="s">
        <v>701</v>
      </c>
      <c r="K357" s="17">
        <v>12</v>
      </c>
      <c r="L357" s="18">
        <v>1250</v>
      </c>
      <c r="M357" s="18">
        <f t="shared" si="18"/>
        <v>15000</v>
      </c>
      <c r="N357" s="19" t="s">
        <v>716</v>
      </c>
      <c r="O357" s="20" t="s">
        <v>754</v>
      </c>
      <c r="P357" s="19" t="s">
        <v>761</v>
      </c>
      <c r="Q357" s="19" t="s">
        <v>763</v>
      </c>
    </row>
    <row r="358" spans="1:17" s="4" customFormat="1" ht="90" customHeight="1" x14ac:dyDescent="0.25">
      <c r="A358" s="8"/>
      <c r="B358" s="15" t="s">
        <v>359</v>
      </c>
      <c r="C358" s="15" t="s">
        <v>405</v>
      </c>
      <c r="D358" s="15" t="s">
        <v>524</v>
      </c>
      <c r="E358" s="15" t="s">
        <v>541</v>
      </c>
      <c r="F358" s="16" t="s">
        <v>592</v>
      </c>
      <c r="G358" s="16" t="s">
        <v>650</v>
      </c>
      <c r="H358" s="15" t="s">
        <v>682</v>
      </c>
      <c r="I358" s="15" t="s">
        <v>683</v>
      </c>
      <c r="J358" s="15" t="s">
        <v>710</v>
      </c>
      <c r="K358" s="17">
        <v>4</v>
      </c>
      <c r="L358" s="18">
        <v>1250</v>
      </c>
      <c r="M358" s="18">
        <f t="shared" si="18"/>
        <v>5000</v>
      </c>
      <c r="N358" s="19" t="s">
        <v>716</v>
      </c>
      <c r="O358" s="20" t="s">
        <v>754</v>
      </c>
      <c r="P358" s="19" t="s">
        <v>761</v>
      </c>
      <c r="Q358" s="19" t="s">
        <v>763</v>
      </c>
    </row>
    <row r="359" spans="1:17" s="4" customFormat="1" ht="90" customHeight="1" x14ac:dyDescent="0.25">
      <c r="A359" s="8"/>
      <c r="B359" s="15" t="s">
        <v>360</v>
      </c>
      <c r="C359" s="15" t="s">
        <v>405</v>
      </c>
      <c r="D359" s="15" t="s">
        <v>524</v>
      </c>
      <c r="E359" s="15" t="s">
        <v>541</v>
      </c>
      <c r="F359" s="16" t="s">
        <v>592</v>
      </c>
      <c r="G359" s="16" t="s">
        <v>650</v>
      </c>
      <c r="H359" s="15" t="s">
        <v>682</v>
      </c>
      <c r="I359" s="15" t="s">
        <v>683</v>
      </c>
      <c r="J359" s="15" t="s">
        <v>704</v>
      </c>
      <c r="K359" s="17">
        <v>7</v>
      </c>
      <c r="L359" s="18">
        <v>1250</v>
      </c>
      <c r="M359" s="18">
        <f t="shared" si="18"/>
        <v>8750</v>
      </c>
      <c r="N359" s="19" t="s">
        <v>716</v>
      </c>
      <c r="O359" s="20" t="s">
        <v>754</v>
      </c>
      <c r="P359" s="19" t="s">
        <v>761</v>
      </c>
      <c r="Q359" s="19" t="s">
        <v>763</v>
      </c>
    </row>
    <row r="360" spans="1:17" s="4" customFormat="1" ht="90" customHeight="1" x14ac:dyDescent="0.25">
      <c r="A360" s="8"/>
      <c r="B360" s="15" t="s">
        <v>361</v>
      </c>
      <c r="C360" s="15" t="s">
        <v>405</v>
      </c>
      <c r="D360" s="15" t="s">
        <v>525</v>
      </c>
      <c r="E360" s="15" t="s">
        <v>539</v>
      </c>
      <c r="F360" s="16" t="s">
        <v>590</v>
      </c>
      <c r="G360" s="16" t="s">
        <v>649</v>
      </c>
      <c r="H360" s="15" t="s">
        <v>682</v>
      </c>
      <c r="I360" s="15" t="s">
        <v>688</v>
      </c>
      <c r="J360" s="15" t="s">
        <v>708</v>
      </c>
      <c r="K360" s="17">
        <v>2</v>
      </c>
      <c r="L360" s="18">
        <v>3100</v>
      </c>
      <c r="M360" s="18">
        <f t="shared" si="18"/>
        <v>6200</v>
      </c>
      <c r="N360" s="19" t="s">
        <v>716</v>
      </c>
      <c r="O360" s="20" t="s">
        <v>717</v>
      </c>
      <c r="P360" s="19" t="s">
        <v>761</v>
      </c>
      <c r="Q360" s="19" t="s">
        <v>768</v>
      </c>
    </row>
    <row r="361" spans="1:17" s="4" customFormat="1" ht="90" customHeight="1" x14ac:dyDescent="0.25">
      <c r="A361" s="8"/>
      <c r="B361" s="15" t="s">
        <v>362</v>
      </c>
      <c r="C361" s="15" t="s">
        <v>405</v>
      </c>
      <c r="D361" s="15" t="s">
        <v>525</v>
      </c>
      <c r="E361" s="15" t="s">
        <v>539</v>
      </c>
      <c r="F361" s="16" t="s">
        <v>590</v>
      </c>
      <c r="G361" s="16" t="s">
        <v>649</v>
      </c>
      <c r="H361" s="15" t="s">
        <v>682</v>
      </c>
      <c r="I361" s="15" t="s">
        <v>688</v>
      </c>
      <c r="J361" s="15" t="s">
        <v>707</v>
      </c>
      <c r="K361" s="17">
        <v>3</v>
      </c>
      <c r="L361" s="18">
        <v>3100</v>
      </c>
      <c r="M361" s="18">
        <f t="shared" si="18"/>
        <v>9300</v>
      </c>
      <c r="N361" s="19" t="s">
        <v>716</v>
      </c>
      <c r="O361" s="20" t="s">
        <v>717</v>
      </c>
      <c r="P361" s="19" t="s">
        <v>761</v>
      </c>
      <c r="Q361" s="19" t="s">
        <v>768</v>
      </c>
    </row>
    <row r="362" spans="1:17" s="4" customFormat="1" ht="90" customHeight="1" x14ac:dyDescent="0.25">
      <c r="A362" s="8"/>
      <c r="B362" s="15" t="s">
        <v>363</v>
      </c>
      <c r="C362" s="15" t="s">
        <v>405</v>
      </c>
      <c r="D362" s="15" t="s">
        <v>525</v>
      </c>
      <c r="E362" s="15" t="s">
        <v>539</v>
      </c>
      <c r="F362" s="16" t="s">
        <v>590</v>
      </c>
      <c r="G362" s="16" t="s">
        <v>649</v>
      </c>
      <c r="H362" s="15" t="s">
        <v>682</v>
      </c>
      <c r="I362" s="15" t="s">
        <v>688</v>
      </c>
      <c r="J362" s="15" t="s">
        <v>709</v>
      </c>
      <c r="K362" s="17">
        <v>11</v>
      </c>
      <c r="L362" s="18">
        <v>3100</v>
      </c>
      <c r="M362" s="18">
        <f t="shared" si="18"/>
        <v>34100</v>
      </c>
      <c r="N362" s="19" t="s">
        <v>716</v>
      </c>
      <c r="O362" s="20" t="s">
        <v>717</v>
      </c>
      <c r="P362" s="19" t="s">
        <v>761</v>
      </c>
      <c r="Q362" s="19" t="s">
        <v>768</v>
      </c>
    </row>
    <row r="363" spans="1:17" s="4" customFormat="1" ht="90" customHeight="1" x14ac:dyDescent="0.25">
      <c r="A363" s="8"/>
      <c r="B363" s="15" t="s">
        <v>364</v>
      </c>
      <c r="C363" s="15" t="s">
        <v>405</v>
      </c>
      <c r="D363" s="15" t="s">
        <v>525</v>
      </c>
      <c r="E363" s="15" t="s">
        <v>539</v>
      </c>
      <c r="F363" s="16" t="s">
        <v>590</v>
      </c>
      <c r="G363" s="16" t="s">
        <v>649</v>
      </c>
      <c r="H363" s="15" t="s">
        <v>682</v>
      </c>
      <c r="I363" s="15" t="s">
        <v>688</v>
      </c>
      <c r="J363" s="15" t="s">
        <v>701</v>
      </c>
      <c r="K363" s="17">
        <v>9</v>
      </c>
      <c r="L363" s="18">
        <v>3100</v>
      </c>
      <c r="M363" s="18">
        <f t="shared" si="18"/>
        <v>27900</v>
      </c>
      <c r="N363" s="19" t="s">
        <v>716</v>
      </c>
      <c r="O363" s="20" t="s">
        <v>717</v>
      </c>
      <c r="P363" s="19" t="s">
        <v>761</v>
      </c>
      <c r="Q363" s="19" t="s">
        <v>768</v>
      </c>
    </row>
    <row r="364" spans="1:17" s="4" customFormat="1" ht="90" customHeight="1" x14ac:dyDescent="0.25">
      <c r="A364" s="8"/>
      <c r="B364" s="15" t="s">
        <v>365</v>
      </c>
      <c r="C364" s="15" t="s">
        <v>405</v>
      </c>
      <c r="D364" s="15" t="s">
        <v>525</v>
      </c>
      <c r="E364" s="15" t="s">
        <v>539</v>
      </c>
      <c r="F364" s="16" t="s">
        <v>590</v>
      </c>
      <c r="G364" s="16" t="s">
        <v>649</v>
      </c>
      <c r="H364" s="15" t="s">
        <v>682</v>
      </c>
      <c r="I364" s="15" t="s">
        <v>688</v>
      </c>
      <c r="J364" s="15" t="s">
        <v>710</v>
      </c>
      <c r="K364" s="17">
        <v>7</v>
      </c>
      <c r="L364" s="18">
        <v>3100</v>
      </c>
      <c r="M364" s="18">
        <f t="shared" si="18"/>
        <v>21700</v>
      </c>
      <c r="N364" s="19" t="s">
        <v>716</v>
      </c>
      <c r="O364" s="20" t="s">
        <v>717</v>
      </c>
      <c r="P364" s="19" t="s">
        <v>761</v>
      </c>
      <c r="Q364" s="19" t="s">
        <v>768</v>
      </c>
    </row>
    <row r="365" spans="1:17" s="4" customFormat="1" ht="90" customHeight="1" x14ac:dyDescent="0.25">
      <c r="A365" s="8"/>
      <c r="B365" s="15" t="s">
        <v>366</v>
      </c>
      <c r="C365" s="15" t="s">
        <v>405</v>
      </c>
      <c r="D365" s="15" t="s">
        <v>525</v>
      </c>
      <c r="E365" s="15" t="s">
        <v>539</v>
      </c>
      <c r="F365" s="16" t="s">
        <v>590</v>
      </c>
      <c r="G365" s="16" t="s">
        <v>649</v>
      </c>
      <c r="H365" s="15" t="s">
        <v>682</v>
      </c>
      <c r="I365" s="15" t="s">
        <v>688</v>
      </c>
      <c r="J365" s="15" t="s">
        <v>704</v>
      </c>
      <c r="K365" s="17">
        <v>3</v>
      </c>
      <c r="L365" s="18">
        <v>3100</v>
      </c>
      <c r="M365" s="18">
        <f t="shared" si="18"/>
        <v>9300</v>
      </c>
      <c r="N365" s="19" t="s">
        <v>716</v>
      </c>
      <c r="O365" s="20" t="s">
        <v>717</v>
      </c>
      <c r="P365" s="19" t="s">
        <v>761</v>
      </c>
      <c r="Q365" s="19" t="s">
        <v>768</v>
      </c>
    </row>
    <row r="366" spans="1:17" s="4" customFormat="1" ht="90" customHeight="1" x14ac:dyDescent="0.25">
      <c r="A366" s="8"/>
      <c r="B366" s="15" t="s">
        <v>367</v>
      </c>
      <c r="C366" s="15" t="s">
        <v>405</v>
      </c>
      <c r="D366" s="15" t="s">
        <v>526</v>
      </c>
      <c r="E366" s="15" t="s">
        <v>584</v>
      </c>
      <c r="F366" s="16" t="s">
        <v>636</v>
      </c>
      <c r="G366" s="16" t="s">
        <v>643</v>
      </c>
      <c r="H366" s="15" t="s">
        <v>682</v>
      </c>
      <c r="I366" s="15" t="s">
        <v>683</v>
      </c>
      <c r="J366" s="15" t="s">
        <v>708</v>
      </c>
      <c r="K366" s="17">
        <v>1</v>
      </c>
      <c r="L366" s="18">
        <v>1390</v>
      </c>
      <c r="M366" s="18">
        <f t="shared" si="18"/>
        <v>1390</v>
      </c>
      <c r="N366" s="19" t="s">
        <v>716</v>
      </c>
      <c r="O366" s="20" t="s">
        <v>717</v>
      </c>
      <c r="P366" s="19" t="s">
        <v>761</v>
      </c>
      <c r="Q366" s="19" t="s">
        <v>763</v>
      </c>
    </row>
    <row r="367" spans="1:17" s="4" customFormat="1" ht="90" customHeight="1" x14ac:dyDescent="0.25">
      <c r="A367" s="8"/>
      <c r="B367" s="15" t="s">
        <v>368</v>
      </c>
      <c r="C367" s="15" t="s">
        <v>405</v>
      </c>
      <c r="D367" s="15" t="s">
        <v>526</v>
      </c>
      <c r="E367" s="15" t="s">
        <v>584</v>
      </c>
      <c r="F367" s="16" t="s">
        <v>636</v>
      </c>
      <c r="G367" s="16" t="s">
        <v>643</v>
      </c>
      <c r="H367" s="15" t="s">
        <v>682</v>
      </c>
      <c r="I367" s="15" t="s">
        <v>683</v>
      </c>
      <c r="J367" s="15" t="s">
        <v>707</v>
      </c>
      <c r="K367" s="17">
        <v>2</v>
      </c>
      <c r="L367" s="18">
        <v>1390</v>
      </c>
      <c r="M367" s="18">
        <f t="shared" si="18"/>
        <v>2780</v>
      </c>
      <c r="N367" s="19" t="s">
        <v>716</v>
      </c>
      <c r="O367" s="20" t="s">
        <v>717</v>
      </c>
      <c r="P367" s="19" t="s">
        <v>761</v>
      </c>
      <c r="Q367" s="19" t="s">
        <v>763</v>
      </c>
    </row>
    <row r="368" spans="1:17" s="4" customFormat="1" ht="90" customHeight="1" x14ac:dyDescent="0.25">
      <c r="A368" s="8"/>
      <c r="B368" s="15" t="s">
        <v>369</v>
      </c>
      <c r="C368" s="15" t="s">
        <v>405</v>
      </c>
      <c r="D368" s="15" t="s">
        <v>526</v>
      </c>
      <c r="E368" s="15" t="s">
        <v>584</v>
      </c>
      <c r="F368" s="16" t="s">
        <v>636</v>
      </c>
      <c r="G368" s="16" t="s">
        <v>643</v>
      </c>
      <c r="H368" s="15" t="s">
        <v>682</v>
      </c>
      <c r="I368" s="15" t="s">
        <v>683</v>
      </c>
      <c r="J368" s="15" t="s">
        <v>709</v>
      </c>
      <c r="K368" s="17">
        <v>5</v>
      </c>
      <c r="L368" s="18">
        <v>1390</v>
      </c>
      <c r="M368" s="18">
        <f t="shared" si="18"/>
        <v>6950</v>
      </c>
      <c r="N368" s="19" t="s">
        <v>716</v>
      </c>
      <c r="O368" s="20" t="s">
        <v>717</v>
      </c>
      <c r="P368" s="19" t="s">
        <v>761</v>
      </c>
      <c r="Q368" s="19" t="s">
        <v>763</v>
      </c>
    </row>
    <row r="369" spans="1:17" s="4" customFormat="1" ht="90" customHeight="1" x14ac:dyDescent="0.25">
      <c r="A369" s="8"/>
      <c r="B369" s="15" t="s">
        <v>370</v>
      </c>
      <c r="C369" s="15" t="s">
        <v>405</v>
      </c>
      <c r="D369" s="15" t="s">
        <v>526</v>
      </c>
      <c r="E369" s="15" t="s">
        <v>584</v>
      </c>
      <c r="F369" s="16" t="s">
        <v>636</v>
      </c>
      <c r="G369" s="16" t="s">
        <v>643</v>
      </c>
      <c r="H369" s="15" t="s">
        <v>682</v>
      </c>
      <c r="I369" s="15" t="s">
        <v>683</v>
      </c>
      <c r="J369" s="15" t="s">
        <v>701</v>
      </c>
      <c r="K369" s="17">
        <v>7</v>
      </c>
      <c r="L369" s="18">
        <v>1390</v>
      </c>
      <c r="M369" s="18">
        <f t="shared" si="18"/>
        <v>9730</v>
      </c>
      <c r="N369" s="19" t="s">
        <v>716</v>
      </c>
      <c r="O369" s="20" t="s">
        <v>717</v>
      </c>
      <c r="P369" s="19" t="s">
        <v>761</v>
      </c>
      <c r="Q369" s="19" t="s">
        <v>763</v>
      </c>
    </row>
    <row r="370" spans="1:17" s="4" customFormat="1" ht="90" customHeight="1" x14ac:dyDescent="0.25">
      <c r="A370" s="8"/>
      <c r="B370" s="15" t="s">
        <v>371</v>
      </c>
      <c r="C370" s="15" t="s">
        <v>405</v>
      </c>
      <c r="D370" s="15" t="s">
        <v>526</v>
      </c>
      <c r="E370" s="15" t="s">
        <v>584</v>
      </c>
      <c r="F370" s="16" t="s">
        <v>636</v>
      </c>
      <c r="G370" s="16" t="s">
        <v>643</v>
      </c>
      <c r="H370" s="15" t="s">
        <v>682</v>
      </c>
      <c r="I370" s="15" t="s">
        <v>683</v>
      </c>
      <c r="J370" s="15" t="s">
        <v>710</v>
      </c>
      <c r="K370" s="17">
        <v>4</v>
      </c>
      <c r="L370" s="18">
        <v>1390</v>
      </c>
      <c r="M370" s="18">
        <f t="shared" si="18"/>
        <v>5560</v>
      </c>
      <c r="N370" s="19" t="s">
        <v>716</v>
      </c>
      <c r="O370" s="20" t="s">
        <v>717</v>
      </c>
      <c r="P370" s="19" t="s">
        <v>761</v>
      </c>
      <c r="Q370" s="19" t="s">
        <v>763</v>
      </c>
    </row>
    <row r="371" spans="1:17" s="4" customFormat="1" ht="90" customHeight="1" x14ac:dyDescent="0.25">
      <c r="A371" s="8"/>
      <c r="B371" s="15" t="s">
        <v>372</v>
      </c>
      <c r="C371" s="15" t="s">
        <v>405</v>
      </c>
      <c r="D371" s="15" t="s">
        <v>527</v>
      </c>
      <c r="E371" s="15" t="s">
        <v>541</v>
      </c>
      <c r="F371" s="16" t="s">
        <v>592</v>
      </c>
      <c r="G371" s="16" t="s">
        <v>643</v>
      </c>
      <c r="H371" s="15" t="s">
        <v>682</v>
      </c>
      <c r="I371" s="15" t="s">
        <v>683</v>
      </c>
      <c r="J371" s="15" t="s">
        <v>701</v>
      </c>
      <c r="K371" s="17">
        <v>1</v>
      </c>
      <c r="L371" s="18">
        <v>1650</v>
      </c>
      <c r="M371" s="18">
        <f t="shared" si="18"/>
        <v>1650</v>
      </c>
      <c r="N371" s="19" t="s">
        <v>716</v>
      </c>
      <c r="O371" s="20" t="s">
        <v>717</v>
      </c>
      <c r="P371" s="19" t="s">
        <v>761</v>
      </c>
      <c r="Q371" s="19" t="s">
        <v>763</v>
      </c>
    </row>
    <row r="372" spans="1:17" s="4" customFormat="1" ht="90" customHeight="1" x14ac:dyDescent="0.25">
      <c r="A372" s="8"/>
      <c r="B372" s="15" t="s">
        <v>373</v>
      </c>
      <c r="C372" s="15" t="s">
        <v>405</v>
      </c>
      <c r="D372" s="15" t="s">
        <v>527</v>
      </c>
      <c r="E372" s="15" t="s">
        <v>541</v>
      </c>
      <c r="F372" s="16" t="s">
        <v>592</v>
      </c>
      <c r="G372" s="16" t="s">
        <v>643</v>
      </c>
      <c r="H372" s="15" t="s">
        <v>682</v>
      </c>
      <c r="I372" s="15" t="s">
        <v>683</v>
      </c>
      <c r="J372" s="15" t="s">
        <v>710</v>
      </c>
      <c r="K372" s="17">
        <v>2</v>
      </c>
      <c r="L372" s="18">
        <v>1650</v>
      </c>
      <c r="M372" s="18">
        <f t="shared" si="18"/>
        <v>3300</v>
      </c>
      <c r="N372" s="19" t="s">
        <v>716</v>
      </c>
      <c r="O372" s="20" t="s">
        <v>717</v>
      </c>
      <c r="P372" s="19" t="s">
        <v>761</v>
      </c>
      <c r="Q372" s="19" t="s">
        <v>763</v>
      </c>
    </row>
    <row r="373" spans="1:17" s="4" customFormat="1" ht="90" customHeight="1" x14ac:dyDescent="0.25">
      <c r="A373" s="8"/>
      <c r="B373" s="15" t="s">
        <v>374</v>
      </c>
      <c r="C373" s="15" t="s">
        <v>405</v>
      </c>
      <c r="D373" s="15" t="s">
        <v>528</v>
      </c>
      <c r="E373" s="15" t="s">
        <v>559</v>
      </c>
      <c r="F373" s="16" t="s">
        <v>610</v>
      </c>
      <c r="G373" s="16" t="s">
        <v>643</v>
      </c>
      <c r="H373" s="15" t="s">
        <v>682</v>
      </c>
      <c r="I373" s="15" t="s">
        <v>683</v>
      </c>
      <c r="J373" s="15" t="s">
        <v>708</v>
      </c>
      <c r="K373" s="17">
        <v>1</v>
      </c>
      <c r="L373" s="18">
        <v>1290</v>
      </c>
      <c r="M373" s="18">
        <f t="shared" ref="M373:M387" si="19">$K373*L373</f>
        <v>1290</v>
      </c>
      <c r="N373" s="19" t="s">
        <v>716</v>
      </c>
      <c r="O373" s="20" t="s">
        <v>717</v>
      </c>
      <c r="P373" s="19" t="s">
        <v>761</v>
      </c>
      <c r="Q373" s="19" t="s">
        <v>763</v>
      </c>
    </row>
    <row r="374" spans="1:17" s="4" customFormat="1" ht="90" customHeight="1" x14ac:dyDescent="0.25">
      <c r="A374" s="8"/>
      <c r="B374" s="15" t="s">
        <v>375</v>
      </c>
      <c r="C374" s="15" t="s">
        <v>405</v>
      </c>
      <c r="D374" s="15" t="s">
        <v>528</v>
      </c>
      <c r="E374" s="15" t="s">
        <v>559</v>
      </c>
      <c r="F374" s="16" t="s">
        <v>610</v>
      </c>
      <c r="G374" s="16" t="s">
        <v>643</v>
      </c>
      <c r="H374" s="15" t="s">
        <v>682</v>
      </c>
      <c r="I374" s="15" t="s">
        <v>683</v>
      </c>
      <c r="J374" s="15" t="s">
        <v>707</v>
      </c>
      <c r="K374" s="17">
        <v>2</v>
      </c>
      <c r="L374" s="18">
        <v>1290</v>
      </c>
      <c r="M374" s="18">
        <f t="shared" si="19"/>
        <v>2580</v>
      </c>
      <c r="N374" s="19" t="s">
        <v>716</v>
      </c>
      <c r="O374" s="20" t="s">
        <v>717</v>
      </c>
      <c r="P374" s="19" t="s">
        <v>761</v>
      </c>
      <c r="Q374" s="19" t="s">
        <v>763</v>
      </c>
    </row>
    <row r="375" spans="1:17" s="4" customFormat="1" ht="90" customHeight="1" x14ac:dyDescent="0.25">
      <c r="A375" s="8"/>
      <c r="B375" s="15" t="s">
        <v>376</v>
      </c>
      <c r="C375" s="15" t="s">
        <v>405</v>
      </c>
      <c r="D375" s="15" t="s">
        <v>528</v>
      </c>
      <c r="E375" s="15" t="s">
        <v>559</v>
      </c>
      <c r="F375" s="16" t="s">
        <v>610</v>
      </c>
      <c r="G375" s="16" t="s">
        <v>643</v>
      </c>
      <c r="H375" s="15" t="s">
        <v>682</v>
      </c>
      <c r="I375" s="15" t="s">
        <v>683</v>
      </c>
      <c r="J375" s="15" t="s">
        <v>709</v>
      </c>
      <c r="K375" s="17">
        <v>18</v>
      </c>
      <c r="L375" s="18">
        <v>1290</v>
      </c>
      <c r="M375" s="18">
        <f t="shared" si="19"/>
        <v>23220</v>
      </c>
      <c r="N375" s="19" t="s">
        <v>716</v>
      </c>
      <c r="O375" s="20" t="s">
        <v>717</v>
      </c>
      <c r="P375" s="19" t="s">
        <v>761</v>
      </c>
      <c r="Q375" s="19" t="s">
        <v>763</v>
      </c>
    </row>
    <row r="376" spans="1:17" s="4" customFormat="1" ht="90" customHeight="1" x14ac:dyDescent="0.25">
      <c r="A376" s="8"/>
      <c r="B376" s="15" t="s">
        <v>377</v>
      </c>
      <c r="C376" s="15" t="s">
        <v>405</v>
      </c>
      <c r="D376" s="15" t="s">
        <v>528</v>
      </c>
      <c r="E376" s="15" t="s">
        <v>559</v>
      </c>
      <c r="F376" s="16" t="s">
        <v>610</v>
      </c>
      <c r="G376" s="16" t="s">
        <v>643</v>
      </c>
      <c r="H376" s="15" t="s">
        <v>682</v>
      </c>
      <c r="I376" s="15" t="s">
        <v>683</v>
      </c>
      <c r="J376" s="15" t="s">
        <v>701</v>
      </c>
      <c r="K376" s="17">
        <v>8</v>
      </c>
      <c r="L376" s="18">
        <v>1290</v>
      </c>
      <c r="M376" s="18">
        <f t="shared" si="19"/>
        <v>10320</v>
      </c>
      <c r="N376" s="19" t="s">
        <v>716</v>
      </c>
      <c r="O376" s="20" t="s">
        <v>717</v>
      </c>
      <c r="P376" s="19" t="s">
        <v>761</v>
      </c>
      <c r="Q376" s="19" t="s">
        <v>763</v>
      </c>
    </row>
    <row r="377" spans="1:17" s="4" customFormat="1" ht="90" customHeight="1" x14ac:dyDescent="0.25">
      <c r="A377" s="8"/>
      <c r="B377" s="15" t="s">
        <v>378</v>
      </c>
      <c r="C377" s="15" t="s">
        <v>405</v>
      </c>
      <c r="D377" s="15" t="s">
        <v>528</v>
      </c>
      <c r="E377" s="15" t="s">
        <v>559</v>
      </c>
      <c r="F377" s="16" t="s">
        <v>610</v>
      </c>
      <c r="G377" s="16" t="s">
        <v>643</v>
      </c>
      <c r="H377" s="15" t="s">
        <v>682</v>
      </c>
      <c r="I377" s="15" t="s">
        <v>683</v>
      </c>
      <c r="J377" s="15" t="s">
        <v>710</v>
      </c>
      <c r="K377" s="17">
        <v>14</v>
      </c>
      <c r="L377" s="18">
        <v>1290</v>
      </c>
      <c r="M377" s="18">
        <f t="shared" si="19"/>
        <v>18060</v>
      </c>
      <c r="N377" s="19" t="s">
        <v>716</v>
      </c>
      <c r="O377" s="20" t="s">
        <v>717</v>
      </c>
      <c r="P377" s="19" t="s">
        <v>761</v>
      </c>
      <c r="Q377" s="19" t="s">
        <v>763</v>
      </c>
    </row>
    <row r="378" spans="1:17" s="4" customFormat="1" ht="90" customHeight="1" x14ac:dyDescent="0.25">
      <c r="A378" s="8"/>
      <c r="B378" s="15" t="s">
        <v>379</v>
      </c>
      <c r="C378" s="15" t="s">
        <v>405</v>
      </c>
      <c r="D378" s="15" t="s">
        <v>528</v>
      </c>
      <c r="E378" s="15" t="s">
        <v>559</v>
      </c>
      <c r="F378" s="16" t="s">
        <v>610</v>
      </c>
      <c r="G378" s="16" t="s">
        <v>643</v>
      </c>
      <c r="H378" s="15" t="s">
        <v>682</v>
      </c>
      <c r="I378" s="15" t="s">
        <v>683</v>
      </c>
      <c r="J378" s="15" t="s">
        <v>704</v>
      </c>
      <c r="K378" s="17">
        <v>12</v>
      </c>
      <c r="L378" s="18">
        <v>1290</v>
      </c>
      <c r="M378" s="18">
        <f t="shared" si="19"/>
        <v>15480</v>
      </c>
      <c r="N378" s="19" t="s">
        <v>716</v>
      </c>
      <c r="O378" s="20" t="s">
        <v>717</v>
      </c>
      <c r="P378" s="19" t="s">
        <v>761</v>
      </c>
      <c r="Q378" s="19" t="s">
        <v>763</v>
      </c>
    </row>
    <row r="379" spans="1:17" s="4" customFormat="1" ht="90" customHeight="1" x14ac:dyDescent="0.25">
      <c r="A379" s="8"/>
      <c r="B379" s="15" t="s">
        <v>380</v>
      </c>
      <c r="C379" s="15" t="s">
        <v>405</v>
      </c>
      <c r="D379" s="15" t="s">
        <v>528</v>
      </c>
      <c r="E379" s="15" t="s">
        <v>559</v>
      </c>
      <c r="F379" s="16" t="s">
        <v>610</v>
      </c>
      <c r="G379" s="16" t="s">
        <v>643</v>
      </c>
      <c r="H379" s="15" t="s">
        <v>682</v>
      </c>
      <c r="I379" s="15" t="s">
        <v>683</v>
      </c>
      <c r="J379" s="15" t="s">
        <v>698</v>
      </c>
      <c r="K379" s="17">
        <v>3</v>
      </c>
      <c r="L379" s="18">
        <v>1290</v>
      </c>
      <c r="M379" s="18">
        <f t="shared" si="19"/>
        <v>3870</v>
      </c>
      <c r="N379" s="19" t="s">
        <v>716</v>
      </c>
      <c r="O379" s="20" t="s">
        <v>717</v>
      </c>
      <c r="P379" s="19" t="s">
        <v>761</v>
      </c>
      <c r="Q379" s="19" t="s">
        <v>763</v>
      </c>
    </row>
    <row r="380" spans="1:17" s="4" customFormat="1" ht="90" customHeight="1" x14ac:dyDescent="0.25">
      <c r="A380" s="8"/>
      <c r="B380" s="15" t="s">
        <v>381</v>
      </c>
      <c r="C380" s="15" t="s">
        <v>405</v>
      </c>
      <c r="D380" s="15" t="s">
        <v>529</v>
      </c>
      <c r="E380" s="15" t="s">
        <v>585</v>
      </c>
      <c r="F380" s="16" t="s">
        <v>637</v>
      </c>
      <c r="G380" s="16" t="s">
        <v>646</v>
      </c>
      <c r="H380" s="15" t="s">
        <v>682</v>
      </c>
      <c r="I380" s="15" t="s">
        <v>687</v>
      </c>
      <c r="J380" s="15" t="s">
        <v>701</v>
      </c>
      <c r="K380" s="17">
        <v>2</v>
      </c>
      <c r="L380" s="18">
        <v>3700</v>
      </c>
      <c r="M380" s="18">
        <f t="shared" si="19"/>
        <v>7400</v>
      </c>
      <c r="N380" s="19" t="s">
        <v>716</v>
      </c>
      <c r="O380" s="20" t="s">
        <v>731</v>
      </c>
      <c r="P380" s="19" t="s">
        <v>761</v>
      </c>
      <c r="Q380" s="19" t="s">
        <v>773</v>
      </c>
    </row>
    <row r="381" spans="1:17" s="4" customFormat="1" ht="90" customHeight="1" x14ac:dyDescent="0.25">
      <c r="A381" s="8"/>
      <c r="B381" s="15" t="s">
        <v>382</v>
      </c>
      <c r="C381" s="15" t="s">
        <v>405</v>
      </c>
      <c r="D381" s="15" t="s">
        <v>529</v>
      </c>
      <c r="E381" s="15" t="s">
        <v>585</v>
      </c>
      <c r="F381" s="16" t="s">
        <v>637</v>
      </c>
      <c r="G381" s="16" t="s">
        <v>646</v>
      </c>
      <c r="H381" s="15" t="s">
        <v>682</v>
      </c>
      <c r="I381" s="15" t="s">
        <v>687</v>
      </c>
      <c r="J381" s="15" t="s">
        <v>710</v>
      </c>
      <c r="K381" s="17">
        <v>1</v>
      </c>
      <c r="L381" s="18">
        <v>3700</v>
      </c>
      <c r="M381" s="18">
        <f t="shared" si="19"/>
        <v>3700</v>
      </c>
      <c r="N381" s="19" t="s">
        <v>716</v>
      </c>
      <c r="O381" s="20" t="s">
        <v>731</v>
      </c>
      <c r="P381" s="19" t="s">
        <v>761</v>
      </c>
      <c r="Q381" s="19" t="s">
        <v>773</v>
      </c>
    </row>
    <row r="382" spans="1:17" s="4" customFormat="1" ht="90" customHeight="1" x14ac:dyDescent="0.25">
      <c r="A382" s="8"/>
      <c r="B382" s="15" t="s">
        <v>383</v>
      </c>
      <c r="C382" s="15" t="s">
        <v>405</v>
      </c>
      <c r="D382" s="15" t="s">
        <v>530</v>
      </c>
      <c r="E382" s="15" t="s">
        <v>587</v>
      </c>
      <c r="F382" s="16" t="s">
        <v>639</v>
      </c>
      <c r="G382" s="16" t="s">
        <v>646</v>
      </c>
      <c r="H382" s="15" t="s">
        <v>682</v>
      </c>
      <c r="I382" s="15" t="s">
        <v>687</v>
      </c>
      <c r="J382" s="15" t="s">
        <v>712</v>
      </c>
      <c r="K382" s="17">
        <v>1</v>
      </c>
      <c r="L382" s="18">
        <v>3700</v>
      </c>
      <c r="M382" s="18">
        <f t="shared" si="19"/>
        <v>3700</v>
      </c>
      <c r="N382" s="19" t="s">
        <v>716</v>
      </c>
      <c r="O382" s="20" t="s">
        <v>731</v>
      </c>
      <c r="P382" s="19" t="s">
        <v>761</v>
      </c>
      <c r="Q382" s="19" t="s">
        <v>773</v>
      </c>
    </row>
    <row r="383" spans="1:17" s="4" customFormat="1" ht="90" customHeight="1" x14ac:dyDescent="0.25">
      <c r="A383" s="8"/>
      <c r="B383" s="15" t="s">
        <v>384</v>
      </c>
      <c r="C383" s="15" t="s">
        <v>405</v>
      </c>
      <c r="D383" s="15" t="s">
        <v>530</v>
      </c>
      <c r="E383" s="15" t="s">
        <v>587</v>
      </c>
      <c r="F383" s="16" t="s">
        <v>639</v>
      </c>
      <c r="G383" s="16" t="s">
        <v>646</v>
      </c>
      <c r="H383" s="15" t="s">
        <v>682</v>
      </c>
      <c r="I383" s="15" t="s">
        <v>687</v>
      </c>
      <c r="J383" s="15" t="s">
        <v>707</v>
      </c>
      <c r="K383" s="17">
        <v>2</v>
      </c>
      <c r="L383" s="18">
        <v>3700</v>
      </c>
      <c r="M383" s="18">
        <f t="shared" si="19"/>
        <v>7400</v>
      </c>
      <c r="N383" s="19" t="s">
        <v>716</v>
      </c>
      <c r="O383" s="20" t="s">
        <v>731</v>
      </c>
      <c r="P383" s="19" t="s">
        <v>761</v>
      </c>
      <c r="Q383" s="19" t="s">
        <v>773</v>
      </c>
    </row>
    <row r="384" spans="1:17" s="4" customFormat="1" ht="90" customHeight="1" x14ac:dyDescent="0.25">
      <c r="A384" s="8"/>
      <c r="B384" s="15" t="s">
        <v>385</v>
      </c>
      <c r="C384" s="15" t="s">
        <v>405</v>
      </c>
      <c r="D384" s="15" t="s">
        <v>530</v>
      </c>
      <c r="E384" s="15" t="s">
        <v>587</v>
      </c>
      <c r="F384" s="16" t="s">
        <v>639</v>
      </c>
      <c r="G384" s="16" t="s">
        <v>646</v>
      </c>
      <c r="H384" s="15" t="s">
        <v>682</v>
      </c>
      <c r="I384" s="15" t="s">
        <v>687</v>
      </c>
      <c r="J384" s="15" t="s">
        <v>709</v>
      </c>
      <c r="K384" s="17">
        <v>5</v>
      </c>
      <c r="L384" s="18">
        <v>3700</v>
      </c>
      <c r="M384" s="18">
        <f t="shared" si="19"/>
        <v>18500</v>
      </c>
      <c r="N384" s="19" t="s">
        <v>716</v>
      </c>
      <c r="O384" s="20" t="s">
        <v>731</v>
      </c>
      <c r="P384" s="19" t="s">
        <v>761</v>
      </c>
      <c r="Q384" s="19" t="s">
        <v>773</v>
      </c>
    </row>
    <row r="385" spans="1:17" s="4" customFormat="1" ht="90" customHeight="1" x14ac:dyDescent="0.25">
      <c r="A385" s="8"/>
      <c r="B385" s="15" t="s">
        <v>386</v>
      </c>
      <c r="C385" s="15" t="s">
        <v>405</v>
      </c>
      <c r="D385" s="15" t="s">
        <v>530</v>
      </c>
      <c r="E385" s="15" t="s">
        <v>587</v>
      </c>
      <c r="F385" s="16" t="s">
        <v>639</v>
      </c>
      <c r="G385" s="16" t="s">
        <v>646</v>
      </c>
      <c r="H385" s="15" t="s">
        <v>682</v>
      </c>
      <c r="I385" s="15" t="s">
        <v>687</v>
      </c>
      <c r="J385" s="15" t="s">
        <v>701</v>
      </c>
      <c r="K385" s="17">
        <v>5</v>
      </c>
      <c r="L385" s="18">
        <v>3700</v>
      </c>
      <c r="M385" s="18">
        <f t="shared" si="19"/>
        <v>18500</v>
      </c>
      <c r="N385" s="19" t="s">
        <v>716</v>
      </c>
      <c r="O385" s="20" t="s">
        <v>731</v>
      </c>
      <c r="P385" s="19" t="s">
        <v>761</v>
      </c>
      <c r="Q385" s="19" t="s">
        <v>773</v>
      </c>
    </row>
    <row r="386" spans="1:17" s="4" customFormat="1" ht="90" customHeight="1" x14ac:dyDescent="0.25">
      <c r="A386" s="8"/>
      <c r="B386" s="15" t="s">
        <v>387</v>
      </c>
      <c r="C386" s="15" t="s">
        <v>405</v>
      </c>
      <c r="D386" s="15" t="s">
        <v>530</v>
      </c>
      <c r="E386" s="15" t="s">
        <v>587</v>
      </c>
      <c r="F386" s="16" t="s">
        <v>639</v>
      </c>
      <c r="G386" s="16" t="s">
        <v>646</v>
      </c>
      <c r="H386" s="15" t="s">
        <v>682</v>
      </c>
      <c r="I386" s="15" t="s">
        <v>687</v>
      </c>
      <c r="J386" s="15" t="s">
        <v>710</v>
      </c>
      <c r="K386" s="17">
        <v>2</v>
      </c>
      <c r="L386" s="18">
        <v>3700</v>
      </c>
      <c r="M386" s="18">
        <f t="shared" si="19"/>
        <v>7400</v>
      </c>
      <c r="N386" s="19" t="s">
        <v>716</v>
      </c>
      <c r="O386" s="20" t="s">
        <v>731</v>
      </c>
      <c r="P386" s="19" t="s">
        <v>761</v>
      </c>
      <c r="Q386" s="19" t="s">
        <v>773</v>
      </c>
    </row>
    <row r="387" spans="1:17" s="4" customFormat="1" ht="90" customHeight="1" x14ac:dyDescent="0.25">
      <c r="A387" s="8"/>
      <c r="B387" s="15" t="s">
        <v>388</v>
      </c>
      <c r="C387" s="15" t="s">
        <v>405</v>
      </c>
      <c r="D387" s="15" t="s">
        <v>531</v>
      </c>
      <c r="E387" s="15" t="s">
        <v>588</v>
      </c>
      <c r="F387" s="16" t="s">
        <v>640</v>
      </c>
      <c r="G387" s="16" t="s">
        <v>659</v>
      </c>
      <c r="H387" s="15" t="s">
        <v>682</v>
      </c>
      <c r="I387" s="15" t="s">
        <v>692</v>
      </c>
      <c r="J387" s="15" t="s">
        <v>702</v>
      </c>
      <c r="K387" s="17">
        <v>1</v>
      </c>
      <c r="L387" s="18">
        <v>1490</v>
      </c>
      <c r="M387" s="18">
        <f t="shared" si="19"/>
        <v>1490</v>
      </c>
      <c r="N387" s="19" t="s">
        <v>716</v>
      </c>
      <c r="O387" s="20" t="s">
        <v>757</v>
      </c>
      <c r="P387" s="19" t="s">
        <v>762</v>
      </c>
      <c r="Q387" s="19" t="s">
        <v>783</v>
      </c>
    </row>
    <row r="388" spans="1:17" s="4" customFormat="1" ht="90" customHeight="1" x14ac:dyDescent="0.25">
      <c r="A388" s="8"/>
      <c r="B388" s="15" t="s">
        <v>389</v>
      </c>
      <c r="C388" s="15" t="s">
        <v>405</v>
      </c>
      <c r="D388" s="15" t="s">
        <v>531</v>
      </c>
      <c r="E388" s="15" t="s">
        <v>588</v>
      </c>
      <c r="F388" s="16" t="s">
        <v>640</v>
      </c>
      <c r="G388" s="16" t="s">
        <v>659</v>
      </c>
      <c r="H388" s="15" t="s">
        <v>682</v>
      </c>
      <c r="I388" s="15" t="s">
        <v>692</v>
      </c>
      <c r="J388" s="15" t="s">
        <v>705</v>
      </c>
      <c r="K388" s="17">
        <v>1</v>
      </c>
      <c r="L388" s="18">
        <v>1490</v>
      </c>
      <c r="M388" s="18">
        <f t="shared" ref="M388:M401" si="20">$K388*L388</f>
        <v>1490</v>
      </c>
      <c r="N388" s="19" t="s">
        <v>716</v>
      </c>
      <c r="O388" s="20" t="s">
        <v>757</v>
      </c>
      <c r="P388" s="19" t="s">
        <v>762</v>
      </c>
      <c r="Q388" s="19" t="s">
        <v>783</v>
      </c>
    </row>
    <row r="389" spans="1:17" s="4" customFormat="1" ht="90" customHeight="1" x14ac:dyDescent="0.25">
      <c r="A389" s="8"/>
      <c r="B389" s="15" t="s">
        <v>390</v>
      </c>
      <c r="C389" s="15" t="s">
        <v>405</v>
      </c>
      <c r="D389" s="15" t="s">
        <v>531</v>
      </c>
      <c r="E389" s="15" t="s">
        <v>588</v>
      </c>
      <c r="F389" s="16" t="s">
        <v>640</v>
      </c>
      <c r="G389" s="16" t="s">
        <v>659</v>
      </c>
      <c r="H389" s="15" t="s">
        <v>682</v>
      </c>
      <c r="I389" s="15" t="s">
        <v>692</v>
      </c>
      <c r="J389" s="15" t="s">
        <v>715</v>
      </c>
      <c r="K389" s="17">
        <v>1</v>
      </c>
      <c r="L389" s="18">
        <v>1490</v>
      </c>
      <c r="M389" s="18">
        <f t="shared" si="20"/>
        <v>1490</v>
      </c>
      <c r="N389" s="19" t="s">
        <v>716</v>
      </c>
      <c r="O389" s="20" t="s">
        <v>757</v>
      </c>
      <c r="P389" s="19" t="s">
        <v>762</v>
      </c>
      <c r="Q389" s="19" t="s">
        <v>783</v>
      </c>
    </row>
    <row r="390" spans="1:17" s="4" customFormat="1" ht="90" customHeight="1" x14ac:dyDescent="0.25">
      <c r="A390" s="8"/>
      <c r="B390" s="15" t="s">
        <v>391</v>
      </c>
      <c r="C390" s="15" t="s">
        <v>405</v>
      </c>
      <c r="D390" s="15" t="s">
        <v>531</v>
      </c>
      <c r="E390" s="15" t="s">
        <v>588</v>
      </c>
      <c r="F390" s="16" t="s">
        <v>640</v>
      </c>
      <c r="G390" s="16" t="s">
        <v>659</v>
      </c>
      <c r="H390" s="15" t="s">
        <v>682</v>
      </c>
      <c r="I390" s="15" t="s">
        <v>692</v>
      </c>
      <c r="J390" s="15" t="s">
        <v>714</v>
      </c>
      <c r="K390" s="17">
        <v>1</v>
      </c>
      <c r="L390" s="18">
        <v>1490</v>
      </c>
      <c r="M390" s="18">
        <f t="shared" si="20"/>
        <v>1490</v>
      </c>
      <c r="N390" s="19" t="s">
        <v>716</v>
      </c>
      <c r="O390" s="20" t="s">
        <v>757</v>
      </c>
      <c r="P390" s="19" t="s">
        <v>762</v>
      </c>
      <c r="Q390" s="19" t="s">
        <v>783</v>
      </c>
    </row>
    <row r="391" spans="1:17" s="4" customFormat="1" ht="90" customHeight="1" x14ac:dyDescent="0.25">
      <c r="A391" s="8"/>
      <c r="B391" s="15" t="s">
        <v>392</v>
      </c>
      <c r="C391" s="15" t="s">
        <v>405</v>
      </c>
      <c r="D391" s="15" t="s">
        <v>532</v>
      </c>
      <c r="E391" s="15" t="s">
        <v>573</v>
      </c>
      <c r="F391" s="16" t="s">
        <v>623</v>
      </c>
      <c r="G391" s="16" t="s">
        <v>649</v>
      </c>
      <c r="H391" s="15" t="s">
        <v>682</v>
      </c>
      <c r="I391" s="15" t="s">
        <v>688</v>
      </c>
      <c r="J391" s="15" t="s">
        <v>707</v>
      </c>
      <c r="K391" s="17">
        <v>1</v>
      </c>
      <c r="L391" s="18">
        <v>2300</v>
      </c>
      <c r="M391" s="18">
        <f t="shared" si="20"/>
        <v>2300</v>
      </c>
      <c r="N391" s="19" t="s">
        <v>716</v>
      </c>
      <c r="O391" s="20" t="s">
        <v>718</v>
      </c>
      <c r="P391" s="19" t="s">
        <v>761</v>
      </c>
      <c r="Q391" s="19" t="s">
        <v>787</v>
      </c>
    </row>
    <row r="392" spans="1:17" s="4" customFormat="1" ht="90" customHeight="1" x14ac:dyDescent="0.25">
      <c r="A392" s="8"/>
      <c r="B392" s="15" t="s">
        <v>393</v>
      </c>
      <c r="C392" s="15" t="s">
        <v>405</v>
      </c>
      <c r="D392" s="15" t="s">
        <v>532</v>
      </c>
      <c r="E392" s="15" t="s">
        <v>573</v>
      </c>
      <c r="F392" s="16" t="s">
        <v>623</v>
      </c>
      <c r="G392" s="16" t="s">
        <v>649</v>
      </c>
      <c r="H392" s="15" t="s">
        <v>682</v>
      </c>
      <c r="I392" s="15" t="s">
        <v>688</v>
      </c>
      <c r="J392" s="15" t="s">
        <v>709</v>
      </c>
      <c r="K392" s="17">
        <v>3</v>
      </c>
      <c r="L392" s="18">
        <v>2300</v>
      </c>
      <c r="M392" s="18">
        <f t="shared" si="20"/>
        <v>6900</v>
      </c>
      <c r="N392" s="19" t="s">
        <v>716</v>
      </c>
      <c r="O392" s="20" t="s">
        <v>718</v>
      </c>
      <c r="P392" s="19" t="s">
        <v>761</v>
      </c>
      <c r="Q392" s="19" t="s">
        <v>787</v>
      </c>
    </row>
    <row r="393" spans="1:17" s="4" customFormat="1" ht="90" customHeight="1" x14ac:dyDescent="0.25">
      <c r="A393" s="8"/>
      <c r="B393" s="15" t="s">
        <v>394</v>
      </c>
      <c r="C393" s="15" t="s">
        <v>405</v>
      </c>
      <c r="D393" s="15" t="s">
        <v>532</v>
      </c>
      <c r="E393" s="15" t="s">
        <v>573</v>
      </c>
      <c r="F393" s="16" t="s">
        <v>623</v>
      </c>
      <c r="G393" s="16" t="s">
        <v>649</v>
      </c>
      <c r="H393" s="15" t="s">
        <v>682</v>
      </c>
      <c r="I393" s="15" t="s">
        <v>688</v>
      </c>
      <c r="J393" s="15" t="s">
        <v>701</v>
      </c>
      <c r="K393" s="17">
        <v>2</v>
      </c>
      <c r="L393" s="18">
        <v>2300</v>
      </c>
      <c r="M393" s="18">
        <f t="shared" si="20"/>
        <v>4600</v>
      </c>
      <c r="N393" s="19" t="s">
        <v>716</v>
      </c>
      <c r="O393" s="20" t="s">
        <v>718</v>
      </c>
      <c r="P393" s="19" t="s">
        <v>761</v>
      </c>
      <c r="Q393" s="19" t="s">
        <v>787</v>
      </c>
    </row>
    <row r="394" spans="1:17" s="4" customFormat="1" ht="90" customHeight="1" x14ac:dyDescent="0.25">
      <c r="A394" s="8"/>
      <c r="B394" s="15" t="s">
        <v>395</v>
      </c>
      <c r="C394" s="15" t="s">
        <v>405</v>
      </c>
      <c r="D394" s="15" t="s">
        <v>532</v>
      </c>
      <c r="E394" s="15" t="s">
        <v>573</v>
      </c>
      <c r="F394" s="16" t="s">
        <v>623</v>
      </c>
      <c r="G394" s="16" t="s">
        <v>649</v>
      </c>
      <c r="H394" s="15" t="s">
        <v>682</v>
      </c>
      <c r="I394" s="15" t="s">
        <v>688</v>
      </c>
      <c r="J394" s="15" t="s">
        <v>710</v>
      </c>
      <c r="K394" s="17">
        <v>1</v>
      </c>
      <c r="L394" s="18">
        <v>2300</v>
      </c>
      <c r="M394" s="18">
        <f t="shared" si="20"/>
        <v>2300</v>
      </c>
      <c r="N394" s="19" t="s">
        <v>716</v>
      </c>
      <c r="O394" s="20" t="s">
        <v>718</v>
      </c>
      <c r="P394" s="19" t="s">
        <v>761</v>
      </c>
      <c r="Q394" s="19" t="s">
        <v>787</v>
      </c>
    </row>
    <row r="395" spans="1:17" s="4" customFormat="1" ht="90" customHeight="1" x14ac:dyDescent="0.25">
      <c r="A395" s="8"/>
      <c r="B395" s="15" t="s">
        <v>396</v>
      </c>
      <c r="C395" s="15" t="s">
        <v>405</v>
      </c>
      <c r="D395" s="15" t="s">
        <v>533</v>
      </c>
      <c r="E395" s="15" t="s">
        <v>589</v>
      </c>
      <c r="F395" s="16" t="s">
        <v>641</v>
      </c>
      <c r="G395" s="16" t="s">
        <v>646</v>
      </c>
      <c r="H395" s="15" t="s">
        <v>682</v>
      </c>
      <c r="I395" s="15" t="s">
        <v>687</v>
      </c>
      <c r="J395" s="15" t="s">
        <v>707</v>
      </c>
      <c r="K395" s="17">
        <v>2</v>
      </c>
      <c r="L395" s="18">
        <v>2800</v>
      </c>
      <c r="M395" s="18">
        <f t="shared" si="20"/>
        <v>5600</v>
      </c>
      <c r="N395" s="19" t="s">
        <v>716</v>
      </c>
      <c r="O395" s="20" t="s">
        <v>758</v>
      </c>
      <c r="P395" s="19" t="s">
        <v>761</v>
      </c>
      <c r="Q395" s="19" t="s">
        <v>773</v>
      </c>
    </row>
    <row r="396" spans="1:17" s="4" customFormat="1" ht="90" customHeight="1" x14ac:dyDescent="0.25">
      <c r="A396" s="8"/>
      <c r="B396" s="15" t="s">
        <v>397</v>
      </c>
      <c r="C396" s="15" t="s">
        <v>405</v>
      </c>
      <c r="D396" s="15" t="s">
        <v>533</v>
      </c>
      <c r="E396" s="15" t="s">
        <v>589</v>
      </c>
      <c r="F396" s="16" t="s">
        <v>641</v>
      </c>
      <c r="G396" s="16" t="s">
        <v>646</v>
      </c>
      <c r="H396" s="15" t="s">
        <v>682</v>
      </c>
      <c r="I396" s="15" t="s">
        <v>687</v>
      </c>
      <c r="J396" s="15" t="s">
        <v>701</v>
      </c>
      <c r="K396" s="17">
        <v>1</v>
      </c>
      <c r="L396" s="18">
        <v>2800</v>
      </c>
      <c r="M396" s="18">
        <f t="shared" si="20"/>
        <v>2800</v>
      </c>
      <c r="N396" s="19" t="s">
        <v>716</v>
      </c>
      <c r="O396" s="20" t="s">
        <v>758</v>
      </c>
      <c r="P396" s="19" t="s">
        <v>761</v>
      </c>
      <c r="Q396" s="19" t="s">
        <v>773</v>
      </c>
    </row>
    <row r="397" spans="1:17" s="4" customFormat="1" ht="90" customHeight="1" x14ac:dyDescent="0.25">
      <c r="A397" s="8"/>
      <c r="B397" s="15" t="s">
        <v>398</v>
      </c>
      <c r="C397" s="15" t="s">
        <v>405</v>
      </c>
      <c r="D397" s="15" t="s">
        <v>534</v>
      </c>
      <c r="E397" s="15" t="s">
        <v>541</v>
      </c>
      <c r="F397" s="16" t="s">
        <v>592</v>
      </c>
      <c r="G397" s="16" t="s">
        <v>650</v>
      </c>
      <c r="H397" s="15" t="s">
        <v>682</v>
      </c>
      <c r="I397" s="15" t="s">
        <v>683</v>
      </c>
      <c r="J397" s="15" t="s">
        <v>707</v>
      </c>
      <c r="K397" s="17">
        <v>1</v>
      </c>
      <c r="L397" s="18">
        <v>1750</v>
      </c>
      <c r="M397" s="18">
        <f t="shared" si="20"/>
        <v>1750</v>
      </c>
      <c r="N397" s="19" t="s">
        <v>716</v>
      </c>
      <c r="O397" s="20" t="s">
        <v>759</v>
      </c>
      <c r="P397" s="19" t="s">
        <v>761</v>
      </c>
      <c r="Q397" s="19" t="s">
        <v>788</v>
      </c>
    </row>
    <row r="398" spans="1:17" s="4" customFormat="1" ht="90" customHeight="1" x14ac:dyDescent="0.25">
      <c r="A398" s="8"/>
      <c r="B398" s="15" t="s">
        <v>399</v>
      </c>
      <c r="C398" s="15" t="s">
        <v>405</v>
      </c>
      <c r="D398" s="15" t="s">
        <v>534</v>
      </c>
      <c r="E398" s="15" t="s">
        <v>541</v>
      </c>
      <c r="F398" s="16" t="s">
        <v>592</v>
      </c>
      <c r="G398" s="16" t="s">
        <v>650</v>
      </c>
      <c r="H398" s="15" t="s">
        <v>682</v>
      </c>
      <c r="I398" s="15" t="s">
        <v>683</v>
      </c>
      <c r="J398" s="15" t="s">
        <v>709</v>
      </c>
      <c r="K398" s="17">
        <v>1</v>
      </c>
      <c r="L398" s="18">
        <v>1750</v>
      </c>
      <c r="M398" s="18">
        <f t="shared" si="20"/>
        <v>1750</v>
      </c>
      <c r="N398" s="19" t="s">
        <v>716</v>
      </c>
      <c r="O398" s="20" t="s">
        <v>759</v>
      </c>
      <c r="P398" s="19" t="s">
        <v>761</v>
      </c>
      <c r="Q398" s="19" t="s">
        <v>788</v>
      </c>
    </row>
    <row r="399" spans="1:17" s="4" customFormat="1" ht="90" customHeight="1" x14ac:dyDescent="0.25">
      <c r="A399" s="8"/>
      <c r="B399" s="15" t="s">
        <v>400</v>
      </c>
      <c r="C399" s="15" t="s">
        <v>405</v>
      </c>
      <c r="D399" s="15" t="s">
        <v>535</v>
      </c>
      <c r="E399" s="15" t="s">
        <v>541</v>
      </c>
      <c r="F399" s="16" t="s">
        <v>592</v>
      </c>
      <c r="G399" s="16" t="s">
        <v>646</v>
      </c>
      <c r="H399" s="15" t="s">
        <v>682</v>
      </c>
      <c r="I399" s="15" t="s">
        <v>687</v>
      </c>
      <c r="J399" s="15" t="s">
        <v>701</v>
      </c>
      <c r="K399" s="17">
        <v>1</v>
      </c>
      <c r="L399" s="18">
        <v>2500</v>
      </c>
      <c r="M399" s="18">
        <f t="shared" si="20"/>
        <v>2500</v>
      </c>
      <c r="N399" s="19" t="s">
        <v>716</v>
      </c>
      <c r="O399" s="20" t="s">
        <v>759</v>
      </c>
      <c r="P399" s="19" t="s">
        <v>761</v>
      </c>
      <c r="Q399" s="19" t="s">
        <v>773</v>
      </c>
    </row>
    <row r="400" spans="1:17" s="4" customFormat="1" ht="90" customHeight="1" x14ac:dyDescent="0.25">
      <c r="A400" s="8"/>
      <c r="B400" s="15" t="s">
        <v>401</v>
      </c>
      <c r="C400" s="15" t="s">
        <v>405</v>
      </c>
      <c r="D400" s="15" t="s">
        <v>536</v>
      </c>
      <c r="E400" s="15" t="s">
        <v>541</v>
      </c>
      <c r="F400" s="16" t="s">
        <v>592</v>
      </c>
      <c r="G400" s="16" t="s">
        <v>648</v>
      </c>
      <c r="H400" s="15" t="s">
        <v>682</v>
      </c>
      <c r="I400" s="15" t="s">
        <v>687</v>
      </c>
      <c r="J400" s="15" t="s">
        <v>701</v>
      </c>
      <c r="K400" s="17">
        <v>1</v>
      </c>
      <c r="L400" s="18">
        <v>1750</v>
      </c>
      <c r="M400" s="18">
        <f t="shared" si="20"/>
        <v>1750</v>
      </c>
      <c r="N400" s="19" t="s">
        <v>716</v>
      </c>
      <c r="O400" s="20" t="s">
        <v>742</v>
      </c>
      <c r="P400" s="19" t="s">
        <v>761</v>
      </c>
      <c r="Q400" s="19" t="s">
        <v>773</v>
      </c>
    </row>
    <row r="401" spans="1:17" s="4" customFormat="1" ht="90" customHeight="1" x14ac:dyDescent="0.25">
      <c r="A401" s="8"/>
      <c r="B401" s="15" t="s">
        <v>402</v>
      </c>
      <c r="C401" s="15" t="s">
        <v>405</v>
      </c>
      <c r="D401" s="15" t="s">
        <v>536</v>
      </c>
      <c r="E401" s="15" t="s">
        <v>541</v>
      </c>
      <c r="F401" s="16" t="s">
        <v>592</v>
      </c>
      <c r="G401" s="16" t="s">
        <v>648</v>
      </c>
      <c r="H401" s="15" t="s">
        <v>682</v>
      </c>
      <c r="I401" s="15" t="s">
        <v>687</v>
      </c>
      <c r="J401" s="15" t="s">
        <v>710</v>
      </c>
      <c r="K401" s="17">
        <v>1</v>
      </c>
      <c r="L401" s="18">
        <v>1750</v>
      </c>
      <c r="M401" s="18">
        <f t="shared" si="20"/>
        <v>1750</v>
      </c>
      <c r="N401" s="19" t="s">
        <v>716</v>
      </c>
      <c r="O401" s="20" t="s">
        <v>742</v>
      </c>
      <c r="P401" s="19" t="s">
        <v>761</v>
      </c>
      <c r="Q401" s="19" t="s">
        <v>773</v>
      </c>
    </row>
    <row r="402" spans="1:17" s="4" customFormat="1" ht="90" customHeight="1" x14ac:dyDescent="0.25">
      <c r="A402" s="8"/>
      <c r="B402" s="15" t="s">
        <v>403</v>
      </c>
      <c r="C402" s="15" t="s">
        <v>405</v>
      </c>
      <c r="D402" s="15" t="s">
        <v>536</v>
      </c>
      <c r="E402" s="15" t="s">
        <v>541</v>
      </c>
      <c r="F402" s="16" t="s">
        <v>592</v>
      </c>
      <c r="G402" s="16" t="s">
        <v>648</v>
      </c>
      <c r="H402" s="15" t="s">
        <v>682</v>
      </c>
      <c r="I402" s="15" t="s">
        <v>687</v>
      </c>
      <c r="J402" s="15" t="s">
        <v>704</v>
      </c>
      <c r="K402" s="17">
        <v>1</v>
      </c>
      <c r="L402" s="18">
        <v>1750</v>
      </c>
      <c r="M402" s="18">
        <f t="shared" ref="M402:M403" si="21">$K402*L402</f>
        <v>1750</v>
      </c>
      <c r="N402" s="19" t="s">
        <v>716</v>
      </c>
      <c r="O402" s="20" t="s">
        <v>742</v>
      </c>
      <c r="P402" s="19" t="s">
        <v>761</v>
      </c>
      <c r="Q402" s="19" t="s">
        <v>773</v>
      </c>
    </row>
    <row r="403" spans="1:17" s="4" customFormat="1" ht="90" customHeight="1" x14ac:dyDescent="0.25">
      <c r="A403" s="8"/>
      <c r="B403" s="15" t="s">
        <v>404</v>
      </c>
      <c r="C403" s="15" t="s">
        <v>405</v>
      </c>
      <c r="D403" s="15" t="s">
        <v>537</v>
      </c>
      <c r="E403" s="15" t="s">
        <v>589</v>
      </c>
      <c r="F403" s="16" t="s">
        <v>641</v>
      </c>
      <c r="G403" s="16" t="s">
        <v>646</v>
      </c>
      <c r="H403" s="15" t="s">
        <v>682</v>
      </c>
      <c r="I403" s="15" t="s">
        <v>687</v>
      </c>
      <c r="J403" s="15" t="s">
        <v>704</v>
      </c>
      <c r="K403" s="17">
        <v>2</v>
      </c>
      <c r="L403" s="18">
        <v>1490</v>
      </c>
      <c r="M403" s="18">
        <f t="shared" si="21"/>
        <v>2980</v>
      </c>
      <c r="N403" s="19" t="s">
        <v>716</v>
      </c>
      <c r="O403" s="20" t="s">
        <v>760</v>
      </c>
      <c r="P403" s="19" t="s">
        <v>761</v>
      </c>
      <c r="Q403" s="19" t="s">
        <v>782</v>
      </c>
    </row>
    <row r="404" spans="1:17" s="28" customFormat="1" ht="15.75" x14ac:dyDescent="0.25">
      <c r="A404" s="21"/>
      <c r="B404" s="21"/>
      <c r="C404" s="21"/>
      <c r="D404" s="21"/>
      <c r="E404" s="21"/>
      <c r="F404" s="22"/>
      <c r="G404" s="22"/>
      <c r="H404" s="21"/>
      <c r="I404" s="21"/>
      <c r="J404" s="21"/>
      <c r="K404" s="23">
        <f>SUM(K3:K403)</f>
        <v>1405</v>
      </c>
      <c r="L404" s="24"/>
      <c r="M404" s="25">
        <f>SUM(M3:M403)</f>
        <v>2514185</v>
      </c>
      <c r="N404" s="26"/>
      <c r="O404" s="27"/>
    </row>
  </sheetData>
  <pageMargins left="0.25" right="0.25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2025-11-24T11:24:15Z</cp:lastPrinted>
  <dcterms:created xsi:type="dcterms:W3CDTF">2016-01-26T17:18:08Z</dcterms:created>
  <dcterms:modified xsi:type="dcterms:W3CDTF">2025-12-01T14:17:31Z</dcterms:modified>
</cp:coreProperties>
</file>